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3" documentId="13_ncr:1_{54DDDD51-7F93-4A28-9DEC-07A5BF735EB2}" xr6:coauthVersionLast="47" xr6:coauthVersionMax="47" xr10:uidLastSave="{A1B72AD3-E4E3-416F-9223-2488932993BC}"/>
  <bookViews>
    <workbookView xWindow="-120" yWindow="-120" windowWidth="29040" windowHeight="15720" tabRatio="599" xr2:uid="{00000000-000D-0000-FFFF-FFFF00000000}"/>
  </bookViews>
  <sheets>
    <sheet name="Flujo Comparativo 2026-2025" sheetId="5" r:id="rId1"/>
    <sheet name="Hoja de Trabajo 2026" sheetId="7" r:id="rId2"/>
    <sheet name="Hoja de Trabajo 2025" sheetId="11" r:id="rId3"/>
  </sheets>
  <definedNames>
    <definedName name="_xlnm._FilterDatabase" localSheetId="2" hidden="1">'Hoja de Trabajo 2025'!$A$7:$H$339</definedName>
    <definedName name="_xlnm._FilterDatabase" localSheetId="1" hidden="1">'Hoja de Trabajo 2026'!$A$7:$H$339</definedName>
    <definedName name="_xlnm.Print_Titles" localSheetId="0">'Flujo Comparativo 2026-2025'!$1:$7</definedName>
    <definedName name="_xlnm.Print_Titles" localSheetId="2">'Hoja de Trabajo 2025'!$4:$7</definedName>
    <definedName name="_xlnm.Print_Titles" localSheetId="1">'Hoja de Trabajo 2026'!$4:$7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1" l="1"/>
  <c r="E50" i="7"/>
  <c r="C121" i="11"/>
  <c r="C90" i="5" l="1"/>
  <c r="F329" i="5" l="1"/>
  <c r="E9" i="5"/>
  <c r="E10" i="5" s="1"/>
  <c r="D324" i="11"/>
  <c r="G175" i="11"/>
  <c r="F175" i="11"/>
  <c r="D175" i="11"/>
  <c r="C175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D121" i="11"/>
  <c r="C177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28" i="7"/>
  <c r="E26" i="7"/>
  <c r="C175" i="7"/>
  <c r="D121" i="7"/>
  <c r="C121" i="7"/>
  <c r="E41" i="7"/>
  <c r="D177" i="11" l="1"/>
  <c r="E170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21" i="7"/>
  <c r="E10" i="7"/>
  <c r="E11" i="7" l="1"/>
  <c r="E24" i="7"/>
  <c r="C9" i="5" l="1"/>
  <c r="C10" i="5" s="1"/>
  <c r="D329" i="5"/>
  <c r="D324" i="7"/>
  <c r="E49" i="5"/>
  <c r="D175" i="7"/>
  <c r="E173" i="7"/>
  <c r="E172" i="7"/>
  <c r="E171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0" i="7"/>
  <c r="E119" i="7"/>
  <c r="E118" i="7"/>
  <c r="E117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49" i="7"/>
  <c r="E48" i="7"/>
  <c r="E47" i="7"/>
  <c r="E46" i="7"/>
  <c r="E45" i="7"/>
  <c r="E44" i="7"/>
  <c r="E43" i="7"/>
  <c r="E42" i="7"/>
  <c r="E40" i="7"/>
  <c r="E39" i="7"/>
  <c r="E38" i="7"/>
  <c r="E37" i="7"/>
  <c r="E36" i="7"/>
  <c r="E35" i="7"/>
  <c r="E34" i="7"/>
  <c r="E33" i="7"/>
  <c r="E32" i="7"/>
  <c r="E31" i="7"/>
  <c r="E30" i="7"/>
  <c r="E29" i="7"/>
  <c r="E27" i="7"/>
  <c r="E25" i="7"/>
  <c r="C49" i="5" s="1"/>
  <c r="E23" i="7"/>
  <c r="E22" i="7"/>
  <c r="E20" i="7"/>
  <c r="E19" i="7"/>
  <c r="E18" i="7"/>
  <c r="E17" i="7"/>
  <c r="E16" i="7"/>
  <c r="E15" i="7"/>
  <c r="E14" i="7"/>
  <c r="E13" i="7"/>
  <c r="E12" i="7"/>
  <c r="E9" i="7"/>
  <c r="E8" i="7"/>
  <c r="G175" i="7" l="1"/>
  <c r="F175" i="7"/>
  <c r="D177" i="7"/>
  <c r="E306" i="5" l="1"/>
  <c r="E287" i="5"/>
  <c r="E90" i="5"/>
  <c r="E14" i="5"/>
  <c r="F86" i="5" l="1"/>
  <c r="E187" i="5" l="1"/>
  <c r="C306" i="5" l="1"/>
  <c r="C187" i="5" l="1"/>
  <c r="C14" i="5"/>
  <c r="D86" i="5" l="1"/>
  <c r="C287" i="5"/>
  <c r="D326" i="5" s="1"/>
  <c r="D283" i="5"/>
  <c r="D328" i="5" l="1"/>
  <c r="D330" i="5" l="1"/>
  <c r="F326" i="5" l="1"/>
  <c r="F283" i="5"/>
  <c r="F328" i="5" l="1"/>
  <c r="F330" i="5" s="1"/>
  <c r="C177" i="7"/>
</calcChain>
</file>

<file path=xl/sharedStrings.xml><?xml version="1.0" encoding="utf-8"?>
<sst xmlns="http://schemas.openxmlformats.org/spreadsheetml/2006/main" count="1016" uniqueCount="220">
  <si>
    <t>Código Cuenta</t>
  </si>
  <si>
    <t>Descripción Cuenta Contable</t>
  </si>
  <si>
    <t xml:space="preserve">Variación </t>
  </si>
  <si>
    <t>Salidas de Efectivo</t>
  </si>
  <si>
    <t>Entradas de Efectivo</t>
  </si>
  <si>
    <t>Bancos</t>
  </si>
  <si>
    <t>Títulos y Valores de Corto Plazo</t>
  </si>
  <si>
    <t>Préstamos a Instituciones del Sector Público de Corto Plazo</t>
  </si>
  <si>
    <t>Cuentas a Cobrar Corrientes</t>
  </si>
  <si>
    <t>Documentos y Efectos por Cobrar</t>
  </si>
  <si>
    <t>Anticipos a Instituciones</t>
  </si>
  <si>
    <t>Otros Anticipos</t>
  </si>
  <si>
    <t>Deudores por Avales</t>
  </si>
  <si>
    <t>Garantías</t>
  </si>
  <si>
    <t>Fondos en Fideicomiso</t>
  </si>
  <si>
    <t>Bienes Inventariables</t>
  </si>
  <si>
    <t>Valores y Documentos</t>
  </si>
  <si>
    <t>Fondos por Reintegrar</t>
  </si>
  <si>
    <t>Títulos y Valores a Largo Plazo</t>
  </si>
  <si>
    <t>Patrimonio Neto de Instituciones Descentralizadas y Empresas Publicas</t>
  </si>
  <si>
    <t>Préstamos al Sector Privado de Largo Plazo</t>
  </si>
  <si>
    <t>Préstamos a Instituciones del Sector Público de Largo Plazo</t>
  </si>
  <si>
    <t>Cuentas a Cobrar a Largo Plazo</t>
  </si>
  <si>
    <t>Fondos de Conversion de Deuda</t>
  </si>
  <si>
    <t>Tierras y Terrenos</t>
  </si>
  <si>
    <t>Edificios</t>
  </si>
  <si>
    <t>Instalaciones</t>
  </si>
  <si>
    <t>Activos Biológicos</t>
  </si>
  <si>
    <t>Activos Intangibles</t>
  </si>
  <si>
    <t>Cuentas por Pagar</t>
  </si>
  <si>
    <t>Remuneraciones por Pagar</t>
  </si>
  <si>
    <t>Aportes y Retenciones por Pagar</t>
  </si>
  <si>
    <t>Cargas Fiscales</t>
  </si>
  <si>
    <t>Donaciones, Transferencias y Subsidios por Pagar</t>
  </si>
  <si>
    <t>Deuda Pública Interna por Pagar</t>
  </si>
  <si>
    <t>Deuda Pública Externa por Pagar</t>
  </si>
  <si>
    <t>Devoluciones por Pagar</t>
  </si>
  <si>
    <t>Otras Cuentas por Pagar</t>
  </si>
  <si>
    <t>Préstamos Internos del Sector Privado de Corto Plazo</t>
  </si>
  <si>
    <t>Financiamientos del Sector Externo de Corto Plazo</t>
  </si>
  <si>
    <t>Fondos de Terceros en Custodia y Garantia</t>
  </si>
  <si>
    <t>Cuentas por Pagar Ejercicios Anteriores</t>
  </si>
  <si>
    <t>Sueldos por Pagar de Ejercicios Anteriores</t>
  </si>
  <si>
    <t>Contribuciones y Deducciones por Pagar de Ejercicios Anteriores</t>
  </si>
  <si>
    <t>Cargas Fiscales por Pagar de Ejercicios Anteriores</t>
  </si>
  <si>
    <t>Transferencias y Subsidios por Pagar de Ejercicios Anteriores</t>
  </si>
  <si>
    <t>Deuda Pública Interna por Pagar de Ejercicios Anteriores</t>
  </si>
  <si>
    <t>Deuda Pública Externa por Pagar de Ejercicios Anteriores</t>
  </si>
  <si>
    <t>Prestamos y Titulos por Pagar de Ejercicios Anteriores</t>
  </si>
  <si>
    <t>Fondos en Fideicomiso por Pagar</t>
  </si>
  <si>
    <t>Fideicomiso por Pagar de Ejercicios Anteriores</t>
  </si>
  <si>
    <t>Deuda Pública Interna</t>
  </si>
  <si>
    <t>Préstamos Internos del Sector Privado de Largo Plazo</t>
  </si>
  <si>
    <t>Préstamos Internos del Sector Publico de Largo Plazo</t>
  </si>
  <si>
    <t>Deuda Pública Externa</t>
  </si>
  <si>
    <t>Otros Pasivos no Corrientes</t>
  </si>
  <si>
    <t>Alivios</t>
  </si>
  <si>
    <t>Provisión Fideicomisos</t>
  </si>
  <si>
    <t>Capital</t>
  </si>
  <si>
    <t>Reservas Fideicomisos</t>
  </si>
  <si>
    <t>Resultados Acumulados de Ejercicios Anteriores</t>
  </si>
  <si>
    <t>Resultados del Ejercicio</t>
  </si>
  <si>
    <t>Inversión</t>
  </si>
  <si>
    <t>Financiamiento</t>
  </si>
  <si>
    <t>Hoja de Trabajo del Estado de Flujos de Efectivo</t>
  </si>
  <si>
    <t>(Valores en Lempiras)</t>
  </si>
  <si>
    <t>Código</t>
  </si>
  <si>
    <t>Descripción</t>
  </si>
  <si>
    <t>Movimientos en Capital Neto de Trabajo:</t>
  </si>
  <si>
    <t>Flujos Netos de Efectivo por Actividades de Operación</t>
  </si>
  <si>
    <t>FLUJOS DE EFECTIVO POR ACTIVIDADES DE OPERACIÓN</t>
  </si>
  <si>
    <t>FLUJOS DE EFECTIVO POR ACTIVIDADES DE INVERSIÓN</t>
  </si>
  <si>
    <t>Flujos Netos de Efectivo por Actividades de Inversión</t>
  </si>
  <si>
    <t>FLUJOS DE EFECTIVO POR ACTIVIDADES DE FINANCIAMIENTO</t>
  </si>
  <si>
    <t>Flujos Netos de Efectivo por Actividades de Financiamiento</t>
  </si>
  <si>
    <t>Incremento/ (Disminución) Neta en el Efectivo y Equivalentes al Efectivo</t>
  </si>
  <si>
    <t>Efectivo y Equivalentes al Efectivo al Inicio del Ejercicio</t>
  </si>
  <si>
    <t>Efectivo y Equivalentes al Efectivo al Final del Ejercicio</t>
  </si>
  <si>
    <t>ESTADO DE FLUJOS DE EFECTIVO</t>
  </si>
  <si>
    <t>Tipo de Actividad</t>
  </si>
  <si>
    <t>Operación</t>
  </si>
  <si>
    <t>Provisión Fideicomiso</t>
  </si>
  <si>
    <t>Incrementos</t>
  </si>
  <si>
    <t>Disminuciones</t>
  </si>
  <si>
    <t xml:space="preserve"> </t>
  </si>
  <si>
    <t>Construcciones en Concesion</t>
  </si>
  <si>
    <t>Deudas de Largo Plazo</t>
  </si>
  <si>
    <t>TOTAL ACTIVO</t>
  </si>
  <si>
    <t>TOAL PASIVO + PATRIMONIO</t>
  </si>
  <si>
    <t xml:space="preserve">Viviendas para el Personal </t>
  </si>
  <si>
    <t xml:space="preserve"> Equipos Educacionales y Recreativos</t>
  </si>
  <si>
    <t xml:space="preserve">Equipos de Oficina </t>
  </si>
  <si>
    <t>Equipos Médicos y Sanitarios</t>
  </si>
  <si>
    <t>Equipos de Transporte</t>
  </si>
  <si>
    <t>Equipos de Producción</t>
  </si>
  <si>
    <t>Equipos de Comunicaciones</t>
  </si>
  <si>
    <t>Equipos de Informática</t>
  </si>
  <si>
    <t>Equipo de Hogar /Alojamiento</t>
  </si>
  <si>
    <t>Libros, Revistas y Otros Coleccionables</t>
  </si>
  <si>
    <t>Herramientas Mayores</t>
  </si>
  <si>
    <t>Equipo para Laboratorio No Médico</t>
  </si>
  <si>
    <t>Aeropuertos</t>
  </si>
  <si>
    <t>Obras Urbanísticas</t>
  </si>
  <si>
    <t>Obras Hidráulicas</t>
  </si>
  <si>
    <t>Carreteras, Calles y Puentes</t>
  </si>
  <si>
    <t>Construcciones y Mejoras en Bienes de Dominio Privado</t>
  </si>
  <si>
    <t>Construcciones y Mejoras de Bienes de Dominio Público</t>
  </si>
  <si>
    <t>Tierras y Terrenos en Concesión</t>
  </si>
  <si>
    <t>Aeropuertos en Concesión</t>
  </si>
  <si>
    <t>Carreteras, Calles y Puentes en Concesión</t>
  </si>
  <si>
    <t>Inversion</t>
  </si>
  <si>
    <t>Equipo de Uso Militar no Bélico</t>
  </si>
  <si>
    <t>Equipos Educacionales y Recreativos</t>
  </si>
  <si>
    <t>Equipo de Hogar / Alojamiento</t>
  </si>
  <si>
    <t>Equipo para Laboratorio No Medico</t>
  </si>
  <si>
    <t>Equipos de Seguridad</t>
  </si>
  <si>
    <t>INSTITUCION</t>
  </si>
  <si>
    <t>Notas</t>
  </si>
  <si>
    <t>Transferencias y Otras Cuentas por Cobrar</t>
  </si>
  <si>
    <t>Aportaciones y Cotizaciones por Cobrar a Insitituciones de Seguridad Social</t>
  </si>
  <si>
    <t>Fondos en Fideicomiso Empresas Públicas</t>
  </si>
  <si>
    <t>Otros Activos Corrientes</t>
  </si>
  <si>
    <t>Activos pendientes de Liquidar</t>
  </si>
  <si>
    <t>Costos y Valores Diferidos</t>
  </si>
  <si>
    <t>Depositos a Largo Plazo</t>
  </si>
  <si>
    <t>Documentos a Cobrar a Largo Plazo</t>
  </si>
  <si>
    <t>Tenencias de Oro</t>
  </si>
  <si>
    <t>Viviendas para el Personal</t>
  </si>
  <si>
    <t>Bienes Historicos y Cultura</t>
  </si>
  <si>
    <t>Muelles</t>
  </si>
  <si>
    <t>Equipo de Navegación</t>
  </si>
  <si>
    <t>Bienes por Adquirir</t>
  </si>
  <si>
    <t>Edificios en Concesión</t>
  </si>
  <si>
    <t>Viviendas para el Personal en Concesión</t>
  </si>
  <si>
    <t>Instalaciones en Concesión</t>
  </si>
  <si>
    <t>Muelles en Concesión</t>
  </si>
  <si>
    <t>Equipos de Oficina en Concesión</t>
  </si>
  <si>
    <t>Equipos Médicos y Sanitarios en Concesión</t>
  </si>
  <si>
    <t>Equipos Educacionales y Recreativos en Concesión</t>
  </si>
  <si>
    <t>Equipos de Transporte en Concesión</t>
  </si>
  <si>
    <t>Equipos de Producción en Concesión</t>
  </si>
  <si>
    <t>Equipos de Comunicaciones en Concesión</t>
  </si>
  <si>
    <t>Equipos de Informática en Concesión</t>
  </si>
  <si>
    <t>Equipo de Seguridad en Concesión</t>
  </si>
  <si>
    <t>Equipo de Uso Militar no Bélico en Concesión</t>
  </si>
  <si>
    <t>Activos Biológicos en Concesión</t>
  </si>
  <si>
    <t>Muebles de Hogar/Alojamiento en Concesión</t>
  </si>
  <si>
    <t>Libros, Revistas y Otros Coleccionables en Concesión</t>
  </si>
  <si>
    <t>Bienes por Adquirir en Concesión</t>
  </si>
  <si>
    <t>Herramientas Mayores en Concesión</t>
  </si>
  <si>
    <t>Equipo de Laboratorio No Médico en Concesión</t>
  </si>
  <si>
    <t>Equipo de Navegacion en Concesión</t>
  </si>
  <si>
    <t>Obras Urbanísticas en Concesión</t>
  </si>
  <si>
    <t>Obras Hidráulicas en Concesión</t>
  </si>
  <si>
    <t>Activos Intangibles en Concesión</t>
  </si>
  <si>
    <t>Activos Intangibles en Concesión por Amortizar</t>
  </si>
  <si>
    <t>Documentos Comerciales de Corto Plazo</t>
  </si>
  <si>
    <t>Préstamos Internos del Sector Publico de Corto Plazo</t>
  </si>
  <si>
    <t>Depósitos a la Vista</t>
  </si>
  <si>
    <t>Intereses de Instituciones Publicas Financieras por Pagar</t>
  </si>
  <si>
    <t>Cuentas por Pagar de Años Anteriores SEFIN</t>
  </si>
  <si>
    <t>Otros Fondos por Reintegrar</t>
  </si>
  <si>
    <t>Fondos en Fideicomiso Empresas Públicas por Pagar</t>
  </si>
  <si>
    <t>Otros Pasivos Corrientes</t>
  </si>
  <si>
    <t>Fondos en Fideicomiso Empresas Públicas por pagar de Ejercicios Anteriores</t>
  </si>
  <si>
    <t>Fondos en Fidecomiso</t>
  </si>
  <si>
    <t>Obligaciones por Proyectos en Concesion</t>
  </si>
  <si>
    <t>Provisiones para Demandas Legales</t>
  </si>
  <si>
    <t>Provisiones por Garantías en Cumplimiento de Contratos</t>
  </si>
  <si>
    <t>Provisiones por Beneficios de Empleados</t>
  </si>
  <si>
    <t>Revalúos</t>
  </si>
  <si>
    <t>Sub Total</t>
  </si>
  <si>
    <t>LUGAR Y FECHA:</t>
  </si>
  <si>
    <t>FIRMA __________________________________</t>
  </si>
  <si>
    <t>NOMBRE:</t>
  </si>
  <si>
    <t>MAXIMA AUTORIDAD INSTITUCIONAL</t>
  </si>
  <si>
    <t>CONTADOR INSTITUCIONAL</t>
  </si>
  <si>
    <t>Fondos en Fideicomiso Instituciones de Seguridad Social</t>
  </si>
  <si>
    <t>Préstamos al Sector Privado de Corto Plazo</t>
  </si>
  <si>
    <t>Aportaciones y Cotizaciones por Cobrar a Instituciones de Seguridad Social</t>
  </si>
  <si>
    <t>Fondos de Terceros en Custodia y Garantía</t>
  </si>
  <si>
    <t>Depósitos a Largo Plazo</t>
  </si>
  <si>
    <t>Fondos de Conversión de Deuda</t>
  </si>
  <si>
    <t>Bienes Históricos y Cultura</t>
  </si>
  <si>
    <t>Equipo de Navegación en Concesión</t>
  </si>
  <si>
    <t>Construcciones en Concesión</t>
  </si>
  <si>
    <t>Prestamos y Títulos por Pagar de Ejercicios Anteriores</t>
  </si>
  <si>
    <t>Revaluos</t>
  </si>
  <si>
    <t>Otras Inversiones de Corto Plazo</t>
  </si>
  <si>
    <t>Valores por Regularizar</t>
  </si>
  <si>
    <t>Inventarios de Bienes en Producción</t>
  </si>
  <si>
    <t>Previsiones para inventario</t>
  </si>
  <si>
    <t>Fondos por Reintegrar Largo Plazo</t>
  </si>
  <si>
    <t>Bienes por Depreciar Edificios</t>
  </si>
  <si>
    <t>Bienes por Depreciar Viviendas para el Personal</t>
  </si>
  <si>
    <t>Bienes por Depreciar Instalaciones</t>
  </si>
  <si>
    <t>Bienes por Depreciar Maquinaria y Equipo</t>
  </si>
  <si>
    <t>Bienes por Depreciar de Otros Bienes</t>
  </si>
  <si>
    <t>Bienes por Depreciar Herramientas Mayores</t>
  </si>
  <si>
    <t>Bienes por Depreciar Equipo para Laboratorio No Médico</t>
  </si>
  <si>
    <t>Bienes por Depreciar de Dominio Público</t>
  </si>
  <si>
    <t>Activos Intangibles por Amortizar</t>
  </si>
  <si>
    <t>Bienes por Depreciar de Edificios en Concesión</t>
  </si>
  <si>
    <t>Bienes por Depreciar de Viviendas para el Personal en Concesión</t>
  </si>
  <si>
    <t>Bienes por Depreciar de Instalaciones en Concesión</t>
  </si>
  <si>
    <t>Bienes por Depreciar de Maquinaria y Equipo en Concesión</t>
  </si>
  <si>
    <t>Bienes por Depreciar de Otros Bienes en Concesión</t>
  </si>
  <si>
    <t>Bienes por Depreciar de Herramientas Mayores en Concesión</t>
  </si>
  <si>
    <t>Bienes por Depreciar de Equipo para Laboratorio No Médico en Concesión</t>
  </si>
  <si>
    <t>Bienes por Depreciar de Dominio Público en Concesión</t>
  </si>
  <si>
    <t>Reservas</t>
  </si>
  <si>
    <t>Viviendas Populares</t>
  </si>
  <si>
    <t>AL  30 DE JUNIO DE 2026-2025</t>
  </si>
  <si>
    <t>Ejercicio Actual
30/06/2026</t>
  </si>
  <si>
    <t>Ejercicio Anterior
30/06/2025</t>
  </si>
  <si>
    <t>Saldo al 30/06/2026</t>
  </si>
  <si>
    <t>Saldo al 30/06/2025</t>
  </si>
  <si>
    <t>AL 30 DE JUNIO DE 2026</t>
  </si>
  <si>
    <t>AL 30 DE JUNIO DE 2025</t>
  </si>
  <si>
    <t>Saldo al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</si>
</sst>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color rgb="FFFF0000"/>
      <name val="Calibri Light"/>
      <family val="2"/>
    </font>
    <font>
      <b/>
      <sz val="13"/>
      <color theme="1"/>
      <name val="Calibri Ligh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" fontId="8" fillId="2" borderId="0" xfId="0" applyNumberFormat="1" applyFont="1" applyFill="1" applyAlignment="1">
      <alignment horizontal="right" vertical="center" wrapText="1"/>
    </xf>
    <xf numFmtId="4" fontId="7" fillId="2" borderId="0" xfId="0" applyNumberFormat="1" applyFont="1" applyFill="1" applyAlignment="1">
      <alignment vertical="center" wrapText="1"/>
    </xf>
    <xf numFmtId="4" fontId="6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left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4" fontId="6" fillId="2" borderId="7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4" fontId="0" fillId="3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vertical="center" wrapText="1"/>
    </xf>
    <xf numFmtId="4" fontId="10" fillId="0" borderId="0" xfId="2" applyNumberFormat="1" applyFont="1"/>
    <xf numFmtId="0" fontId="0" fillId="0" borderId="1" xfId="0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justify"/>
    </xf>
    <xf numFmtId="0" fontId="12" fillId="2" borderId="0" xfId="0" applyFont="1" applyFill="1"/>
    <xf numFmtId="0" fontId="13" fillId="2" borderId="0" xfId="0" applyFont="1" applyFill="1"/>
    <xf numFmtId="0" fontId="3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1" fillId="2" borderId="0" xfId="0" applyFont="1" applyFill="1" applyAlignment="1">
      <alignment horizontal="justify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5"/>
  <sheetViews>
    <sheetView tabSelected="1" zoomScale="140" zoomScaleNormal="140" workbookViewId="0">
      <selection activeCell="J18" sqref="J18"/>
    </sheetView>
  </sheetViews>
  <sheetFormatPr baseColWidth="10" defaultRowHeight="14.25" customHeight="1" x14ac:dyDescent="0.25"/>
  <cols>
    <col min="1" max="1" width="7.75" style="19" customWidth="1"/>
    <col min="2" max="2" width="50.25" style="10" customWidth="1"/>
    <col min="3" max="3" width="15.625" style="10" customWidth="1"/>
    <col min="4" max="4" width="16.75" style="10" customWidth="1"/>
    <col min="5" max="5" width="15.875" style="8" customWidth="1"/>
    <col min="6" max="6" width="16.375" style="8" customWidth="1"/>
    <col min="7" max="7" width="5.875" style="55" customWidth="1"/>
    <col min="8" max="16384" width="11" style="10"/>
  </cols>
  <sheetData>
    <row r="1" spans="1:7" ht="14.25" customHeight="1" x14ac:dyDescent="0.25">
      <c r="A1" s="62" t="s">
        <v>116</v>
      </c>
      <c r="B1" s="62"/>
      <c r="C1" s="62"/>
      <c r="D1" s="62"/>
      <c r="E1" s="62"/>
      <c r="F1" s="62"/>
      <c r="G1" s="62"/>
    </row>
    <row r="2" spans="1:7" ht="14.25" customHeight="1" x14ac:dyDescent="0.25">
      <c r="A2" s="62" t="s">
        <v>78</v>
      </c>
      <c r="B2" s="62"/>
      <c r="C2" s="62"/>
      <c r="D2" s="62"/>
      <c r="E2" s="62"/>
      <c r="F2" s="62"/>
      <c r="G2" s="62"/>
    </row>
    <row r="3" spans="1:7" ht="14.25" customHeight="1" x14ac:dyDescent="0.25">
      <c r="A3" s="62" t="s">
        <v>212</v>
      </c>
      <c r="B3" s="62"/>
      <c r="C3" s="62"/>
      <c r="D3" s="62"/>
      <c r="E3" s="62"/>
      <c r="F3" s="62"/>
      <c r="G3" s="62"/>
    </row>
    <row r="4" spans="1:7" ht="7.5" customHeight="1" x14ac:dyDescent="0.25">
      <c r="A4" s="63"/>
      <c r="B4" s="63"/>
      <c r="C4" s="63"/>
      <c r="D4" s="63"/>
      <c r="E4" s="63"/>
      <c r="F4" s="63"/>
      <c r="G4" s="63"/>
    </row>
    <row r="5" spans="1:7" ht="14.25" customHeight="1" x14ac:dyDescent="0.25">
      <c r="A5" s="62" t="s">
        <v>65</v>
      </c>
      <c r="B5" s="62"/>
      <c r="C5" s="62"/>
      <c r="D5" s="62"/>
      <c r="E5" s="62"/>
      <c r="F5" s="62"/>
      <c r="G5" s="62"/>
    </row>
    <row r="7" spans="1:7" s="19" customFormat="1" ht="25.5" x14ac:dyDescent="0.25">
      <c r="A7" s="11" t="s">
        <v>66</v>
      </c>
      <c r="B7" s="12" t="s">
        <v>67</v>
      </c>
      <c r="C7" s="15"/>
      <c r="D7" s="57" t="s">
        <v>213</v>
      </c>
      <c r="E7" s="40"/>
      <c r="F7" s="56" t="s">
        <v>214</v>
      </c>
      <c r="G7" s="15" t="s">
        <v>117</v>
      </c>
    </row>
    <row r="8" spans="1:7" s="19" customFormat="1" ht="12.75" x14ac:dyDescent="0.25">
      <c r="A8" s="65" t="s">
        <v>70</v>
      </c>
      <c r="B8" s="63"/>
      <c r="C8" s="63"/>
      <c r="D8" s="63"/>
      <c r="E8" s="63"/>
      <c r="F8" s="25"/>
      <c r="G8" s="50"/>
    </row>
    <row r="9" spans="1:7" ht="12.75" x14ac:dyDescent="0.25">
      <c r="A9" s="13">
        <v>3142</v>
      </c>
      <c r="B9" s="10" t="s">
        <v>61</v>
      </c>
      <c r="C9" s="9">
        <f>'Hoja de Trabajo 2026'!C174</f>
        <v>0</v>
      </c>
      <c r="E9" s="9">
        <f>'Hoja de Trabajo 2025'!C174</f>
        <v>0</v>
      </c>
      <c r="F9" s="9"/>
      <c r="G9" s="50"/>
    </row>
    <row r="10" spans="1:7" ht="12.75" x14ac:dyDescent="0.25">
      <c r="A10" s="13"/>
      <c r="B10" s="16" t="s">
        <v>171</v>
      </c>
      <c r="C10" s="9">
        <f>C9</f>
        <v>0</v>
      </c>
      <c r="E10" s="9">
        <f>E9</f>
        <v>0</v>
      </c>
      <c r="F10" s="9"/>
      <c r="G10" s="50"/>
    </row>
    <row r="11" spans="1:7" ht="12.75" x14ac:dyDescent="0.25">
      <c r="A11" s="13"/>
      <c r="C11" s="9"/>
      <c r="E11" s="9"/>
      <c r="F11" s="9"/>
      <c r="G11" s="50"/>
    </row>
    <row r="12" spans="1:7" ht="12.75" x14ac:dyDescent="0.25">
      <c r="A12" s="65" t="s">
        <v>68</v>
      </c>
      <c r="B12" s="63"/>
      <c r="C12" s="25"/>
      <c r="D12" s="25"/>
      <c r="G12" s="50"/>
    </row>
    <row r="13" spans="1:7" ht="13.5" customHeight="1" x14ac:dyDescent="0.25">
      <c r="A13" s="36"/>
      <c r="B13" s="25"/>
      <c r="C13" s="25"/>
      <c r="D13" s="25"/>
      <c r="G13" s="50"/>
    </row>
    <row r="14" spans="1:7" s="16" customFormat="1" ht="12.75" x14ac:dyDescent="0.25">
      <c r="A14" s="65" t="s">
        <v>82</v>
      </c>
      <c r="B14" s="63"/>
      <c r="C14" s="9">
        <f>SUM(C15:C48)</f>
        <v>0</v>
      </c>
      <c r="D14" s="25"/>
      <c r="E14" s="9">
        <f>SUM(E15:E48)</f>
        <v>0</v>
      </c>
      <c r="F14" s="9"/>
      <c r="G14" s="50"/>
    </row>
    <row r="15" spans="1:7" ht="12.75" x14ac:dyDescent="0.25">
      <c r="A15" s="13">
        <v>1131</v>
      </c>
      <c r="B15" s="10" t="s">
        <v>8</v>
      </c>
      <c r="C15" s="8">
        <v>0</v>
      </c>
      <c r="E15" s="8">
        <v>0</v>
      </c>
      <c r="G15" s="50"/>
    </row>
    <row r="16" spans="1:7" ht="12.75" x14ac:dyDescent="0.25">
      <c r="A16" s="13">
        <v>1132</v>
      </c>
      <c r="B16" s="10" t="s">
        <v>118</v>
      </c>
      <c r="C16" s="8">
        <v>0</v>
      </c>
      <c r="E16" s="8">
        <v>0</v>
      </c>
      <c r="G16" s="50"/>
    </row>
    <row r="17" spans="1:7" ht="12.75" x14ac:dyDescent="0.25">
      <c r="A17" s="13">
        <v>1133</v>
      </c>
      <c r="B17" s="10" t="s">
        <v>9</v>
      </c>
      <c r="C17" s="8">
        <v>0</v>
      </c>
      <c r="E17" s="8">
        <v>0</v>
      </c>
      <c r="G17" s="50"/>
    </row>
    <row r="18" spans="1:7" ht="25.5" x14ac:dyDescent="0.25">
      <c r="A18" s="13">
        <v>1134</v>
      </c>
      <c r="B18" s="10" t="s">
        <v>179</v>
      </c>
      <c r="C18" s="8">
        <v>0</v>
      </c>
      <c r="E18" s="8">
        <v>0</v>
      </c>
      <c r="G18" s="50"/>
    </row>
    <row r="19" spans="1:7" ht="12.75" x14ac:dyDescent="0.25">
      <c r="A19" s="13">
        <v>1135</v>
      </c>
      <c r="B19" s="10" t="s">
        <v>10</v>
      </c>
      <c r="C19" s="8">
        <v>0</v>
      </c>
      <c r="E19" s="8">
        <v>0</v>
      </c>
      <c r="G19" s="50"/>
    </row>
    <row r="20" spans="1:7" ht="12.75" x14ac:dyDescent="0.25">
      <c r="A20" s="13">
        <v>1136</v>
      </c>
      <c r="B20" s="10" t="s">
        <v>11</v>
      </c>
      <c r="C20" s="8">
        <v>0</v>
      </c>
      <c r="E20" s="8">
        <v>0</v>
      </c>
      <c r="G20" s="50"/>
    </row>
    <row r="21" spans="1:7" ht="12.75" x14ac:dyDescent="0.25">
      <c r="A21" s="48">
        <v>1138</v>
      </c>
      <c r="B21" s="17" t="s">
        <v>13</v>
      </c>
      <c r="C21" s="49">
        <v>0</v>
      </c>
      <c r="E21" s="8">
        <v>0</v>
      </c>
      <c r="G21" s="50"/>
    </row>
    <row r="22" spans="1:7" ht="12.75" x14ac:dyDescent="0.25">
      <c r="A22" s="13">
        <v>1139</v>
      </c>
      <c r="B22" s="10" t="s">
        <v>189</v>
      </c>
      <c r="C22" s="8">
        <v>0</v>
      </c>
      <c r="E22" s="8">
        <v>0</v>
      </c>
      <c r="G22" s="50"/>
    </row>
    <row r="23" spans="1:7" ht="12.75" x14ac:dyDescent="0.25">
      <c r="A23" s="48">
        <v>1151</v>
      </c>
      <c r="B23" s="17" t="s">
        <v>15</v>
      </c>
      <c r="C23" s="49">
        <v>0</v>
      </c>
      <c r="E23" s="8">
        <v>0</v>
      </c>
      <c r="G23" s="50"/>
    </row>
    <row r="24" spans="1:7" ht="12.75" x14ac:dyDescent="0.25">
      <c r="A24" s="13">
        <v>1152</v>
      </c>
      <c r="B24" s="10" t="s">
        <v>190</v>
      </c>
      <c r="C24" s="8">
        <v>0</v>
      </c>
      <c r="E24" s="8">
        <v>0</v>
      </c>
      <c r="G24" s="50"/>
    </row>
    <row r="25" spans="1:7" ht="12.75" x14ac:dyDescent="0.25">
      <c r="A25" s="48">
        <v>1153</v>
      </c>
      <c r="B25" s="17" t="s">
        <v>16</v>
      </c>
      <c r="C25" s="49">
        <v>0</v>
      </c>
      <c r="E25" s="8">
        <v>0</v>
      </c>
      <c r="G25" s="50"/>
    </row>
    <row r="26" spans="1:7" ht="12.75" x14ac:dyDescent="0.25">
      <c r="A26" s="13">
        <v>1154</v>
      </c>
      <c r="B26" s="10" t="s">
        <v>191</v>
      </c>
      <c r="C26" s="8">
        <v>0</v>
      </c>
      <c r="E26" s="8">
        <v>0</v>
      </c>
      <c r="G26" s="50"/>
    </row>
    <row r="27" spans="1:7" ht="12.75" x14ac:dyDescent="0.25">
      <c r="A27" s="13">
        <v>1161</v>
      </c>
      <c r="B27" s="10" t="s">
        <v>121</v>
      </c>
      <c r="C27" s="8">
        <v>0</v>
      </c>
      <c r="E27" s="8">
        <v>0</v>
      </c>
      <c r="G27" s="50"/>
    </row>
    <row r="28" spans="1:7" ht="12.75" x14ac:dyDescent="0.25">
      <c r="A28" s="13">
        <v>1162</v>
      </c>
      <c r="B28" s="10" t="s">
        <v>122</v>
      </c>
      <c r="C28" s="8">
        <v>0</v>
      </c>
      <c r="E28" s="8">
        <v>0</v>
      </c>
      <c r="G28" s="50"/>
    </row>
    <row r="29" spans="1:7" ht="12.75" x14ac:dyDescent="0.25">
      <c r="A29" s="13">
        <v>1163</v>
      </c>
      <c r="B29" s="10" t="s">
        <v>123</v>
      </c>
      <c r="C29" s="8">
        <v>0</v>
      </c>
      <c r="E29" s="8">
        <v>0</v>
      </c>
      <c r="G29" s="50"/>
    </row>
    <row r="30" spans="1:7" ht="12.75" x14ac:dyDescent="0.25">
      <c r="A30" s="13">
        <v>1171</v>
      </c>
      <c r="B30" s="10" t="s">
        <v>17</v>
      </c>
      <c r="C30" s="8">
        <v>0</v>
      </c>
      <c r="E30" s="8">
        <v>0</v>
      </c>
      <c r="G30" s="50"/>
    </row>
    <row r="31" spans="1:7" ht="12.75" x14ac:dyDescent="0.25">
      <c r="A31" s="13">
        <v>2111</v>
      </c>
      <c r="B31" s="10" t="s">
        <v>29</v>
      </c>
      <c r="C31" s="8">
        <v>0</v>
      </c>
      <c r="E31" s="8">
        <v>0</v>
      </c>
      <c r="G31" s="50"/>
    </row>
    <row r="32" spans="1:7" ht="12.75" x14ac:dyDescent="0.25">
      <c r="A32" s="13">
        <v>2112</v>
      </c>
      <c r="B32" s="10" t="s">
        <v>30</v>
      </c>
      <c r="C32" s="8">
        <v>0</v>
      </c>
      <c r="E32" s="8">
        <v>0</v>
      </c>
      <c r="G32" s="50"/>
    </row>
    <row r="33" spans="1:7" ht="12.75" x14ac:dyDescent="0.25">
      <c r="A33" s="13">
        <v>2113</v>
      </c>
      <c r="B33" s="10" t="s">
        <v>31</v>
      </c>
      <c r="C33" s="8">
        <v>0</v>
      </c>
      <c r="E33" s="8">
        <v>0</v>
      </c>
      <c r="G33" s="50"/>
    </row>
    <row r="34" spans="1:7" ht="12.75" x14ac:dyDescent="0.25">
      <c r="A34" s="13">
        <v>2114</v>
      </c>
      <c r="B34" s="10" t="s">
        <v>32</v>
      </c>
      <c r="C34" s="8">
        <v>0</v>
      </c>
      <c r="E34" s="8">
        <v>0</v>
      </c>
      <c r="G34" s="50"/>
    </row>
    <row r="35" spans="1:7" ht="12.75" x14ac:dyDescent="0.25">
      <c r="A35" s="13">
        <v>2115</v>
      </c>
      <c r="B35" s="10" t="s">
        <v>33</v>
      </c>
      <c r="C35" s="8">
        <v>0</v>
      </c>
      <c r="E35" s="8">
        <v>0</v>
      </c>
      <c r="G35" s="50"/>
    </row>
    <row r="36" spans="1:7" ht="12.75" x14ac:dyDescent="0.25">
      <c r="A36" s="13">
        <v>2118</v>
      </c>
      <c r="B36" s="10" t="s">
        <v>36</v>
      </c>
      <c r="C36" s="8">
        <v>0</v>
      </c>
      <c r="E36" s="8">
        <v>0</v>
      </c>
      <c r="G36" s="50"/>
    </row>
    <row r="37" spans="1:7" ht="12.75" x14ac:dyDescent="0.25">
      <c r="A37" s="13">
        <v>2119</v>
      </c>
      <c r="B37" s="10" t="s">
        <v>37</v>
      </c>
      <c r="C37" s="8">
        <v>0</v>
      </c>
      <c r="E37" s="8">
        <v>0</v>
      </c>
      <c r="G37" s="50"/>
    </row>
    <row r="38" spans="1:7" ht="12.75" x14ac:dyDescent="0.25">
      <c r="A38" s="13">
        <v>2131</v>
      </c>
      <c r="B38" s="10" t="s">
        <v>180</v>
      </c>
      <c r="C38" s="8">
        <v>0</v>
      </c>
      <c r="E38" s="8">
        <v>0</v>
      </c>
      <c r="G38" s="50"/>
    </row>
    <row r="39" spans="1:7" ht="12.75" customHeight="1" x14ac:dyDescent="0.25">
      <c r="A39" s="13">
        <v>2141</v>
      </c>
      <c r="B39" s="10" t="s">
        <v>41</v>
      </c>
      <c r="C39" s="8">
        <v>0</v>
      </c>
      <c r="E39" s="8">
        <v>0</v>
      </c>
      <c r="G39" s="50"/>
    </row>
    <row r="40" spans="1:7" ht="12.75" customHeight="1" x14ac:dyDescent="0.25">
      <c r="A40" s="13">
        <v>2142</v>
      </c>
      <c r="B40" s="10" t="s">
        <v>42</v>
      </c>
      <c r="C40" s="8">
        <v>0</v>
      </c>
      <c r="E40" s="8">
        <v>0</v>
      </c>
      <c r="G40" s="50"/>
    </row>
    <row r="41" spans="1:7" ht="12.75" x14ac:dyDescent="0.25">
      <c r="A41" s="13">
        <v>2143</v>
      </c>
      <c r="B41" s="10" t="s">
        <v>43</v>
      </c>
      <c r="C41" s="8">
        <v>0</v>
      </c>
      <c r="E41" s="8">
        <v>0</v>
      </c>
      <c r="G41" s="50"/>
    </row>
    <row r="42" spans="1:7" ht="12.75" x14ac:dyDescent="0.25">
      <c r="A42" s="13">
        <v>2144</v>
      </c>
      <c r="B42" s="10" t="s">
        <v>44</v>
      </c>
      <c r="C42" s="8">
        <v>0</v>
      </c>
      <c r="E42" s="8">
        <v>0</v>
      </c>
      <c r="G42" s="50"/>
    </row>
    <row r="43" spans="1:7" ht="12.75" x14ac:dyDescent="0.25">
      <c r="A43" s="13">
        <v>2145</v>
      </c>
      <c r="B43" s="10" t="s">
        <v>45</v>
      </c>
      <c r="C43" s="8">
        <v>0</v>
      </c>
      <c r="E43" s="8">
        <v>0</v>
      </c>
      <c r="G43" s="50"/>
    </row>
    <row r="44" spans="1:7" ht="12.75" customHeight="1" x14ac:dyDescent="0.25">
      <c r="A44" s="13">
        <v>2151</v>
      </c>
      <c r="B44" s="10" t="s">
        <v>17</v>
      </c>
      <c r="C44" s="8">
        <v>0</v>
      </c>
      <c r="E44" s="8">
        <v>0</v>
      </c>
      <c r="G44" s="50"/>
    </row>
    <row r="45" spans="1:7" ht="12.75" customHeight="1" x14ac:dyDescent="0.25">
      <c r="A45" s="13">
        <v>2311</v>
      </c>
      <c r="B45" s="10" t="s">
        <v>167</v>
      </c>
      <c r="C45" s="8">
        <v>0</v>
      </c>
      <c r="E45" s="8">
        <v>0</v>
      </c>
      <c r="G45" s="50"/>
    </row>
    <row r="46" spans="1:7" ht="12.75" customHeight="1" x14ac:dyDescent="0.25">
      <c r="A46" s="13">
        <v>2312</v>
      </c>
      <c r="B46" s="10" t="s">
        <v>168</v>
      </c>
      <c r="C46" s="8">
        <v>0</v>
      </c>
      <c r="E46" s="8">
        <v>0</v>
      </c>
      <c r="G46" s="50"/>
    </row>
    <row r="47" spans="1:7" ht="12.75" customHeight="1" x14ac:dyDescent="0.25">
      <c r="A47" s="13">
        <v>2313</v>
      </c>
      <c r="B47" s="10" t="s">
        <v>169</v>
      </c>
      <c r="C47" s="8">
        <v>0</v>
      </c>
      <c r="E47" s="8">
        <v>0</v>
      </c>
      <c r="G47" s="50"/>
    </row>
    <row r="48" spans="1:7" ht="12.75" x14ac:dyDescent="0.25">
      <c r="A48" s="13">
        <v>2314</v>
      </c>
      <c r="B48" s="10" t="s">
        <v>81</v>
      </c>
      <c r="C48" s="8">
        <v>0</v>
      </c>
      <c r="E48" s="8">
        <v>0</v>
      </c>
      <c r="G48" s="50"/>
    </row>
    <row r="49" spans="1:7" s="16" customFormat="1" ht="12.75" customHeight="1" x14ac:dyDescent="0.25">
      <c r="A49" s="65" t="s">
        <v>83</v>
      </c>
      <c r="B49" s="63"/>
      <c r="C49" s="9">
        <f>SUM(C50:C84)</f>
        <v>0</v>
      </c>
      <c r="E49" s="9">
        <f>SUM(E50:E84)</f>
        <v>0</v>
      </c>
      <c r="F49" s="9"/>
      <c r="G49" s="50"/>
    </row>
    <row r="50" spans="1:7" ht="12.75" x14ac:dyDescent="0.25">
      <c r="A50" s="13">
        <v>1131</v>
      </c>
      <c r="B50" s="10" t="s">
        <v>8</v>
      </c>
      <c r="C50" s="8">
        <v>0</v>
      </c>
      <c r="E50" s="8">
        <v>0</v>
      </c>
      <c r="G50" s="50"/>
    </row>
    <row r="51" spans="1:7" ht="12.75" x14ac:dyDescent="0.25">
      <c r="A51" s="13">
        <v>1132</v>
      </c>
      <c r="B51" s="10" t="s">
        <v>118</v>
      </c>
      <c r="C51" s="8">
        <v>0</v>
      </c>
      <c r="E51" s="8">
        <v>0</v>
      </c>
      <c r="G51" s="50"/>
    </row>
    <row r="52" spans="1:7" ht="12.75" customHeight="1" x14ac:dyDescent="0.25">
      <c r="A52" s="13">
        <v>1133</v>
      </c>
      <c r="B52" s="10" t="s">
        <v>9</v>
      </c>
      <c r="C52" s="8">
        <v>0</v>
      </c>
      <c r="E52" s="8">
        <v>0</v>
      </c>
      <c r="G52" s="50"/>
    </row>
    <row r="53" spans="1:7" ht="25.5" x14ac:dyDescent="0.25">
      <c r="A53" s="13">
        <v>1134</v>
      </c>
      <c r="B53" s="10" t="s">
        <v>179</v>
      </c>
      <c r="C53" s="8">
        <v>0</v>
      </c>
      <c r="E53" s="8">
        <v>0</v>
      </c>
      <c r="G53" s="50"/>
    </row>
    <row r="54" spans="1:7" ht="12.75" customHeight="1" x14ac:dyDescent="0.25">
      <c r="A54" s="13">
        <v>1135</v>
      </c>
      <c r="B54" s="10" t="s">
        <v>10</v>
      </c>
      <c r="C54" s="8">
        <v>0</v>
      </c>
      <c r="E54" s="8">
        <v>0</v>
      </c>
      <c r="G54" s="50"/>
    </row>
    <row r="55" spans="1:7" ht="12.75" customHeight="1" x14ac:dyDescent="0.25">
      <c r="A55" s="13">
        <v>1136</v>
      </c>
      <c r="B55" s="10" t="s">
        <v>11</v>
      </c>
      <c r="C55" s="8">
        <v>0</v>
      </c>
      <c r="E55" s="8">
        <v>0</v>
      </c>
      <c r="G55" s="50"/>
    </row>
    <row r="56" spans="1:7" ht="12.75" customHeight="1" x14ac:dyDescent="0.25">
      <c r="A56" s="13">
        <v>1138</v>
      </c>
      <c r="B56" s="10" t="s">
        <v>13</v>
      </c>
      <c r="C56" s="8">
        <v>0</v>
      </c>
      <c r="E56" s="8">
        <v>0</v>
      </c>
      <c r="G56" s="50"/>
    </row>
    <row r="57" spans="1:7" ht="12.75" customHeight="1" x14ac:dyDescent="0.25">
      <c r="A57" s="13">
        <v>1139</v>
      </c>
      <c r="B57" s="10" t="s">
        <v>189</v>
      </c>
      <c r="C57" s="8">
        <v>0</v>
      </c>
      <c r="E57" s="8">
        <v>0</v>
      </c>
      <c r="G57" s="50"/>
    </row>
    <row r="58" spans="1:7" ht="12.75" x14ac:dyDescent="0.25">
      <c r="A58" s="13">
        <v>1151</v>
      </c>
      <c r="B58" s="10" t="s">
        <v>15</v>
      </c>
      <c r="C58" s="8">
        <v>0</v>
      </c>
      <c r="E58" s="8">
        <v>0</v>
      </c>
      <c r="G58" s="50"/>
    </row>
    <row r="59" spans="1:7" ht="12.75" x14ac:dyDescent="0.25">
      <c r="A59" s="13">
        <v>1152</v>
      </c>
      <c r="B59" s="10" t="s">
        <v>190</v>
      </c>
      <c r="C59" s="8">
        <v>0</v>
      </c>
      <c r="E59" s="8">
        <v>0</v>
      </c>
      <c r="G59" s="50"/>
    </row>
    <row r="60" spans="1:7" ht="12.75" customHeight="1" x14ac:dyDescent="0.25">
      <c r="A60" s="13">
        <v>1153</v>
      </c>
      <c r="B60" s="10" t="s">
        <v>16</v>
      </c>
      <c r="C60" s="8">
        <v>0</v>
      </c>
      <c r="E60" s="8">
        <v>0</v>
      </c>
      <c r="G60" s="50"/>
    </row>
    <row r="61" spans="1:7" ht="12.75" customHeight="1" x14ac:dyDescent="0.25">
      <c r="A61" s="13">
        <v>1154</v>
      </c>
      <c r="B61" s="10" t="s">
        <v>191</v>
      </c>
      <c r="C61" s="8">
        <v>0</v>
      </c>
      <c r="E61" s="8">
        <v>0</v>
      </c>
      <c r="G61" s="50"/>
    </row>
    <row r="62" spans="1:7" ht="12.75" customHeight="1" x14ac:dyDescent="0.25">
      <c r="A62" s="13">
        <v>1161</v>
      </c>
      <c r="B62" s="10" t="s">
        <v>121</v>
      </c>
      <c r="C62" s="8">
        <v>0</v>
      </c>
      <c r="E62" s="8">
        <v>0</v>
      </c>
      <c r="G62" s="50"/>
    </row>
    <row r="63" spans="1:7" ht="12.75" customHeight="1" x14ac:dyDescent="0.25">
      <c r="A63" s="13">
        <v>1162</v>
      </c>
      <c r="B63" s="10" t="s">
        <v>122</v>
      </c>
      <c r="C63" s="8">
        <v>0</v>
      </c>
      <c r="E63" s="8">
        <v>0</v>
      </c>
      <c r="G63" s="50"/>
    </row>
    <row r="64" spans="1:7" ht="12.75" customHeight="1" x14ac:dyDescent="0.25">
      <c r="A64" s="13">
        <v>1163</v>
      </c>
      <c r="B64" s="10" t="s">
        <v>123</v>
      </c>
      <c r="C64" s="8">
        <v>0</v>
      </c>
      <c r="E64" s="8">
        <v>0</v>
      </c>
      <c r="G64" s="50"/>
    </row>
    <row r="65" spans="1:7" ht="12.75" x14ac:dyDescent="0.25">
      <c r="A65" s="13">
        <v>1171</v>
      </c>
      <c r="B65" s="10" t="s">
        <v>17</v>
      </c>
      <c r="C65" s="8">
        <v>0</v>
      </c>
      <c r="E65" s="8">
        <v>0</v>
      </c>
      <c r="G65" s="50"/>
    </row>
    <row r="66" spans="1:7" ht="12.75" x14ac:dyDescent="0.25">
      <c r="A66" s="13">
        <v>2111</v>
      </c>
      <c r="B66" s="10" t="s">
        <v>29</v>
      </c>
      <c r="C66" s="8">
        <v>0</v>
      </c>
      <c r="E66" s="8">
        <v>0</v>
      </c>
      <c r="G66" s="50"/>
    </row>
    <row r="67" spans="1:7" ht="12.75" x14ac:dyDescent="0.25">
      <c r="A67" s="13">
        <v>2112</v>
      </c>
      <c r="B67" s="10" t="s">
        <v>30</v>
      </c>
      <c r="C67" s="8">
        <v>0</v>
      </c>
      <c r="E67" s="8">
        <v>0</v>
      </c>
      <c r="G67" s="50"/>
    </row>
    <row r="68" spans="1:7" ht="12.75" x14ac:dyDescent="0.25">
      <c r="A68" s="13">
        <v>2113</v>
      </c>
      <c r="B68" s="10" t="s">
        <v>31</v>
      </c>
      <c r="C68" s="8">
        <v>0</v>
      </c>
      <c r="E68" s="8">
        <v>0</v>
      </c>
      <c r="G68" s="50"/>
    </row>
    <row r="69" spans="1:7" ht="12.75" x14ac:dyDescent="0.25">
      <c r="A69" s="13">
        <v>2114</v>
      </c>
      <c r="B69" s="10" t="s">
        <v>32</v>
      </c>
      <c r="C69" s="8">
        <v>0</v>
      </c>
      <c r="E69" s="8">
        <v>0</v>
      </c>
      <c r="G69" s="50"/>
    </row>
    <row r="70" spans="1:7" ht="12.75" x14ac:dyDescent="0.25">
      <c r="A70" s="13">
        <v>2115</v>
      </c>
      <c r="B70" s="10" t="s">
        <v>33</v>
      </c>
      <c r="C70" s="8">
        <v>0</v>
      </c>
      <c r="E70" s="8">
        <v>0</v>
      </c>
      <c r="G70" s="50"/>
    </row>
    <row r="71" spans="1:7" ht="12.75" x14ac:dyDescent="0.25">
      <c r="A71" s="13">
        <v>2118</v>
      </c>
      <c r="B71" s="10" t="s">
        <v>36</v>
      </c>
      <c r="C71" s="8">
        <v>0</v>
      </c>
      <c r="E71" s="8">
        <v>0</v>
      </c>
      <c r="G71" s="50"/>
    </row>
    <row r="72" spans="1:7" ht="12.75" x14ac:dyDescent="0.25">
      <c r="A72" s="13">
        <v>2119</v>
      </c>
      <c r="B72" s="10" t="s">
        <v>37</v>
      </c>
      <c r="C72" s="8">
        <v>0</v>
      </c>
      <c r="E72" s="8">
        <v>0</v>
      </c>
      <c r="G72" s="50"/>
    </row>
    <row r="73" spans="1:7" ht="12.75" x14ac:dyDescent="0.25">
      <c r="A73" s="13">
        <v>2131</v>
      </c>
      <c r="B73" s="10" t="s">
        <v>180</v>
      </c>
      <c r="C73" s="8">
        <v>0</v>
      </c>
      <c r="E73" s="8">
        <v>0</v>
      </c>
      <c r="G73" s="50"/>
    </row>
    <row r="74" spans="1:7" ht="12.75" x14ac:dyDescent="0.25">
      <c r="A74" s="13">
        <v>2141</v>
      </c>
      <c r="B74" s="10" t="s">
        <v>41</v>
      </c>
      <c r="C74" s="8">
        <v>0</v>
      </c>
      <c r="E74" s="8">
        <v>0</v>
      </c>
      <c r="G74" s="50"/>
    </row>
    <row r="75" spans="1:7" ht="12.75" x14ac:dyDescent="0.25">
      <c r="A75" s="13">
        <v>2142</v>
      </c>
      <c r="B75" s="10" t="s">
        <v>42</v>
      </c>
      <c r="C75" s="8">
        <v>0</v>
      </c>
      <c r="E75" s="8">
        <v>0</v>
      </c>
      <c r="G75" s="50"/>
    </row>
    <row r="76" spans="1:7" ht="12.75" x14ac:dyDescent="0.25">
      <c r="A76" s="13">
        <v>2143</v>
      </c>
      <c r="B76" s="10" t="s">
        <v>43</v>
      </c>
      <c r="C76" s="8">
        <v>0</v>
      </c>
      <c r="E76" s="8">
        <v>0</v>
      </c>
      <c r="G76" s="50"/>
    </row>
    <row r="77" spans="1:7" ht="12.75" x14ac:dyDescent="0.25">
      <c r="A77" s="13">
        <v>2144</v>
      </c>
      <c r="B77" s="10" t="s">
        <v>44</v>
      </c>
      <c r="C77" s="8">
        <v>0</v>
      </c>
      <c r="E77" s="8">
        <v>0</v>
      </c>
      <c r="G77" s="50"/>
    </row>
    <row r="78" spans="1:7" ht="12.75" x14ac:dyDescent="0.25">
      <c r="A78" s="13">
        <v>2145</v>
      </c>
      <c r="B78" s="10" t="s">
        <v>45</v>
      </c>
      <c r="C78" s="8">
        <v>0</v>
      </c>
      <c r="E78" s="8">
        <v>0</v>
      </c>
      <c r="G78" s="50"/>
    </row>
    <row r="79" spans="1:7" ht="12.75" x14ac:dyDescent="0.25">
      <c r="A79" s="13">
        <v>2151</v>
      </c>
      <c r="B79" s="10" t="s">
        <v>17</v>
      </c>
      <c r="C79" s="8">
        <v>0</v>
      </c>
      <c r="E79" s="8">
        <v>0</v>
      </c>
      <c r="G79" s="50"/>
    </row>
    <row r="80" spans="1:7" ht="12.75" x14ac:dyDescent="0.25">
      <c r="A80" s="13">
        <v>2171</v>
      </c>
      <c r="B80" s="10" t="s">
        <v>163</v>
      </c>
      <c r="C80" s="8">
        <v>0</v>
      </c>
      <c r="E80" s="8">
        <v>0</v>
      </c>
      <c r="G80" s="50"/>
    </row>
    <row r="81" spans="1:7" ht="12.75" x14ac:dyDescent="0.25">
      <c r="A81" s="13">
        <v>2311</v>
      </c>
      <c r="B81" s="10" t="s">
        <v>167</v>
      </c>
      <c r="C81" s="8">
        <v>0</v>
      </c>
      <c r="E81" s="8">
        <v>0</v>
      </c>
      <c r="G81" s="50"/>
    </row>
    <row r="82" spans="1:7" ht="12.75" x14ac:dyDescent="0.25">
      <c r="A82" s="13">
        <v>2312</v>
      </c>
      <c r="B82" s="10" t="s">
        <v>168</v>
      </c>
      <c r="C82" s="8">
        <v>0</v>
      </c>
      <c r="E82" s="8">
        <v>0</v>
      </c>
      <c r="G82" s="50"/>
    </row>
    <row r="83" spans="1:7" ht="12.75" x14ac:dyDescent="0.25">
      <c r="A83" s="13">
        <v>2313</v>
      </c>
      <c r="B83" s="10" t="s">
        <v>169</v>
      </c>
      <c r="C83" s="8">
        <v>0</v>
      </c>
      <c r="E83" s="8">
        <v>0</v>
      </c>
      <c r="G83" s="50"/>
    </row>
    <row r="84" spans="1:7" ht="12.75" x14ac:dyDescent="0.25">
      <c r="A84" s="13">
        <v>2314</v>
      </c>
      <c r="B84" s="10" t="s">
        <v>57</v>
      </c>
      <c r="C84" s="8">
        <v>0</v>
      </c>
      <c r="E84" s="8">
        <v>0</v>
      </c>
      <c r="G84" s="50"/>
    </row>
    <row r="85" spans="1:7" ht="12.75" x14ac:dyDescent="0.25">
      <c r="A85" s="13"/>
      <c r="C85" s="8"/>
      <c r="G85" s="50"/>
    </row>
    <row r="86" spans="1:7" ht="12.75" customHeight="1" x14ac:dyDescent="0.25">
      <c r="A86" s="64" t="s">
        <v>69</v>
      </c>
      <c r="B86" s="62"/>
      <c r="C86" s="16"/>
      <c r="D86" s="9">
        <f>C10+C14-C49</f>
        <v>0</v>
      </c>
      <c r="E86" s="16"/>
      <c r="F86" s="9">
        <f>+E10+E14-E49</f>
        <v>0</v>
      </c>
      <c r="G86" s="50"/>
    </row>
    <row r="87" spans="1:7" ht="12.75" x14ac:dyDescent="0.25">
      <c r="A87" s="36"/>
      <c r="B87" s="25"/>
      <c r="C87" s="25"/>
      <c r="D87" s="25"/>
      <c r="E87" s="14"/>
      <c r="F87" s="14"/>
      <c r="G87" s="50"/>
    </row>
    <row r="88" spans="1:7" ht="12.75" x14ac:dyDescent="0.25">
      <c r="A88" s="65" t="s">
        <v>71</v>
      </c>
      <c r="B88" s="63"/>
      <c r="C88" s="63"/>
      <c r="D88" s="63"/>
      <c r="E88" s="63"/>
      <c r="F88" s="25"/>
      <c r="G88" s="50"/>
    </row>
    <row r="89" spans="1:7" ht="12.75" x14ac:dyDescent="0.25">
      <c r="A89" s="36"/>
      <c r="B89" s="25"/>
      <c r="C89" s="25"/>
      <c r="D89" s="25"/>
      <c r="E89" s="25"/>
      <c r="F89" s="25"/>
      <c r="G89" s="50"/>
    </row>
    <row r="90" spans="1:7" s="16" customFormat="1" ht="12.75" x14ac:dyDescent="0.25">
      <c r="A90" s="65" t="s">
        <v>82</v>
      </c>
      <c r="B90" s="63"/>
      <c r="C90" s="9">
        <f>SUM(C91:C185)</f>
        <v>0</v>
      </c>
      <c r="D90" s="25"/>
      <c r="E90" s="9">
        <f>SUM(E91:E185)</f>
        <v>0</v>
      </c>
      <c r="F90" s="9"/>
      <c r="G90" s="50"/>
    </row>
    <row r="91" spans="1:7" ht="12.75" x14ac:dyDescent="0.25">
      <c r="A91" s="13">
        <v>1121</v>
      </c>
      <c r="B91" s="10" t="s">
        <v>6</v>
      </c>
      <c r="C91" s="8">
        <v>0</v>
      </c>
      <c r="E91" s="8">
        <v>0</v>
      </c>
      <c r="G91" s="50"/>
    </row>
    <row r="92" spans="1:7" ht="12.75" x14ac:dyDescent="0.25">
      <c r="A92" s="13">
        <v>1122</v>
      </c>
      <c r="B92" s="10" t="s">
        <v>188</v>
      </c>
      <c r="C92" s="8">
        <v>0</v>
      </c>
      <c r="E92" s="8">
        <v>0</v>
      </c>
      <c r="G92" s="50"/>
    </row>
    <row r="93" spans="1:7" ht="12.75" x14ac:dyDescent="0.25">
      <c r="A93" s="13">
        <v>1124</v>
      </c>
      <c r="B93" s="10" t="s">
        <v>7</v>
      </c>
      <c r="C93" s="8">
        <v>0</v>
      </c>
      <c r="E93" s="8">
        <v>0</v>
      </c>
      <c r="G93" s="50"/>
    </row>
    <row r="94" spans="1:7" ht="12.75" x14ac:dyDescent="0.25">
      <c r="A94" s="13">
        <v>1141</v>
      </c>
      <c r="B94" s="10" t="s">
        <v>14</v>
      </c>
      <c r="C94" s="8">
        <v>0</v>
      </c>
      <c r="E94" s="8">
        <v>0</v>
      </c>
      <c r="G94" s="50"/>
    </row>
    <row r="95" spans="1:7" ht="12.75" x14ac:dyDescent="0.25">
      <c r="A95" s="13">
        <v>1142</v>
      </c>
      <c r="B95" s="10" t="s">
        <v>120</v>
      </c>
      <c r="C95" s="8">
        <v>0</v>
      </c>
      <c r="E95" s="8">
        <v>0</v>
      </c>
      <c r="G95" s="50"/>
    </row>
    <row r="96" spans="1:7" ht="12.75" x14ac:dyDescent="0.25">
      <c r="A96" s="13">
        <v>1143</v>
      </c>
      <c r="B96" s="10" t="s">
        <v>177</v>
      </c>
      <c r="C96" s="8">
        <v>0</v>
      </c>
      <c r="E96" s="8">
        <v>0</v>
      </c>
      <c r="G96" s="50"/>
    </row>
    <row r="97" spans="1:7" ht="12.75" x14ac:dyDescent="0.25">
      <c r="A97" s="13">
        <v>1211</v>
      </c>
      <c r="B97" s="10" t="s">
        <v>18</v>
      </c>
      <c r="C97" s="8">
        <v>0</v>
      </c>
      <c r="E97" s="8">
        <v>0</v>
      </c>
      <c r="G97" s="50"/>
    </row>
    <row r="98" spans="1:7" ht="25.5" x14ac:dyDescent="0.25">
      <c r="A98" s="13">
        <v>1212</v>
      </c>
      <c r="B98" s="10" t="s">
        <v>19</v>
      </c>
      <c r="C98" s="8">
        <v>0</v>
      </c>
      <c r="E98" s="8">
        <v>0</v>
      </c>
      <c r="G98" s="50"/>
    </row>
    <row r="99" spans="1:7" ht="12.75" x14ac:dyDescent="0.25">
      <c r="A99" s="13">
        <v>1213</v>
      </c>
      <c r="B99" s="10" t="s">
        <v>181</v>
      </c>
      <c r="C99" s="8">
        <v>0</v>
      </c>
      <c r="E99" s="8">
        <v>0</v>
      </c>
      <c r="G99" s="50"/>
    </row>
    <row r="100" spans="1:7" ht="12.75" x14ac:dyDescent="0.25">
      <c r="A100" s="13">
        <v>1214</v>
      </c>
      <c r="B100" s="10" t="s">
        <v>20</v>
      </c>
      <c r="C100" s="8">
        <v>0</v>
      </c>
      <c r="E100" s="8">
        <v>0</v>
      </c>
      <c r="G100" s="50"/>
    </row>
    <row r="101" spans="1:7" ht="12.75" x14ac:dyDescent="0.25">
      <c r="A101" s="13">
        <v>1215</v>
      </c>
      <c r="B101" s="10" t="s">
        <v>21</v>
      </c>
      <c r="C101" s="8">
        <v>0</v>
      </c>
      <c r="E101" s="8">
        <v>0</v>
      </c>
      <c r="G101" s="50"/>
    </row>
    <row r="102" spans="1:7" ht="12.75" x14ac:dyDescent="0.25">
      <c r="A102" s="13">
        <v>1221</v>
      </c>
      <c r="B102" s="10" t="s">
        <v>182</v>
      </c>
      <c r="C102" s="8">
        <v>0</v>
      </c>
      <c r="E102" s="8">
        <v>0</v>
      </c>
      <c r="G102" s="50"/>
    </row>
    <row r="103" spans="1:7" ht="12.75" x14ac:dyDescent="0.25">
      <c r="A103" s="13">
        <v>1222</v>
      </c>
      <c r="B103" s="10" t="s">
        <v>192</v>
      </c>
      <c r="C103" s="8">
        <v>0</v>
      </c>
      <c r="E103" s="8">
        <v>0</v>
      </c>
      <c r="G103" s="50"/>
    </row>
    <row r="104" spans="1:7" ht="12.75" x14ac:dyDescent="0.25">
      <c r="A104" s="48">
        <v>1231</v>
      </c>
      <c r="B104" s="17" t="s">
        <v>24</v>
      </c>
      <c r="C104" s="8">
        <v>0</v>
      </c>
      <c r="E104" s="8">
        <v>0</v>
      </c>
      <c r="G104" s="50"/>
    </row>
    <row r="105" spans="1:7" ht="12.75" x14ac:dyDescent="0.25">
      <c r="A105" s="13">
        <v>1232</v>
      </c>
      <c r="B105" s="10" t="s">
        <v>25</v>
      </c>
      <c r="C105" s="8">
        <v>0</v>
      </c>
      <c r="E105" s="8">
        <v>0</v>
      </c>
      <c r="G105" s="50"/>
    </row>
    <row r="106" spans="1:7" ht="12.75" x14ac:dyDescent="0.25">
      <c r="A106" s="13">
        <v>1233</v>
      </c>
      <c r="B106" s="10" t="s">
        <v>89</v>
      </c>
      <c r="C106" s="8">
        <v>0</v>
      </c>
      <c r="E106" s="8">
        <v>0</v>
      </c>
      <c r="G106" s="50"/>
    </row>
    <row r="107" spans="1:7" ht="12.75" x14ac:dyDescent="0.25">
      <c r="A107" s="13">
        <v>1234</v>
      </c>
      <c r="B107" s="10" t="s">
        <v>183</v>
      </c>
      <c r="C107" s="8">
        <v>0</v>
      </c>
      <c r="E107" s="8">
        <v>0</v>
      </c>
      <c r="G107" s="50"/>
    </row>
    <row r="108" spans="1:7" ht="12.75" x14ac:dyDescent="0.25">
      <c r="A108" s="13">
        <v>1235</v>
      </c>
      <c r="B108" s="10" t="s">
        <v>26</v>
      </c>
      <c r="C108" s="8">
        <v>0</v>
      </c>
      <c r="E108" s="8">
        <v>0</v>
      </c>
      <c r="G108" s="50"/>
    </row>
    <row r="109" spans="1:7" ht="12.75" x14ac:dyDescent="0.25">
      <c r="A109" s="13">
        <v>1236</v>
      </c>
      <c r="B109" s="10" t="s">
        <v>129</v>
      </c>
      <c r="C109" s="8">
        <v>0</v>
      </c>
      <c r="E109" s="8">
        <v>0</v>
      </c>
      <c r="G109" s="50"/>
    </row>
    <row r="110" spans="1:7" ht="12.75" x14ac:dyDescent="0.25">
      <c r="A110" s="13">
        <v>1237</v>
      </c>
      <c r="B110" s="10" t="s">
        <v>130</v>
      </c>
      <c r="C110" s="8">
        <v>0</v>
      </c>
      <c r="E110" s="8">
        <v>0</v>
      </c>
      <c r="G110" s="50"/>
    </row>
    <row r="111" spans="1:7" ht="12.75" x14ac:dyDescent="0.25">
      <c r="A111" s="13">
        <v>1238</v>
      </c>
      <c r="B111" s="10" t="s">
        <v>211</v>
      </c>
      <c r="C111" s="8">
        <v>0</v>
      </c>
      <c r="E111" s="8">
        <v>0</v>
      </c>
      <c r="G111" s="50"/>
    </row>
    <row r="112" spans="1:7" ht="12.75" x14ac:dyDescent="0.25">
      <c r="A112" s="13">
        <v>1241</v>
      </c>
      <c r="B112" s="10" t="s">
        <v>91</v>
      </c>
      <c r="C112" s="8">
        <v>0</v>
      </c>
      <c r="E112" s="8">
        <v>0</v>
      </c>
      <c r="G112" s="50"/>
    </row>
    <row r="113" spans="1:7" ht="12.75" x14ac:dyDescent="0.25">
      <c r="A113" s="13">
        <v>1242</v>
      </c>
      <c r="B113" s="10" t="s">
        <v>92</v>
      </c>
      <c r="C113" s="8">
        <v>0</v>
      </c>
      <c r="E113" s="8">
        <v>0</v>
      </c>
      <c r="G113" s="50"/>
    </row>
    <row r="114" spans="1:7" ht="12.75" x14ac:dyDescent="0.25">
      <c r="A114" s="13">
        <v>1243</v>
      </c>
      <c r="B114" s="10" t="s">
        <v>112</v>
      </c>
      <c r="C114" s="8">
        <v>0</v>
      </c>
      <c r="E114" s="8">
        <v>0</v>
      </c>
      <c r="G114" s="50"/>
    </row>
    <row r="115" spans="1:7" ht="12.75" x14ac:dyDescent="0.25">
      <c r="A115" s="13">
        <v>1244</v>
      </c>
      <c r="B115" s="10" t="s">
        <v>93</v>
      </c>
      <c r="C115" s="8">
        <v>0</v>
      </c>
      <c r="E115" s="8">
        <v>0</v>
      </c>
      <c r="G115" s="50"/>
    </row>
    <row r="116" spans="1:7" ht="12.75" x14ac:dyDescent="0.25">
      <c r="A116" s="13">
        <v>1245</v>
      </c>
      <c r="B116" s="10" t="s">
        <v>94</v>
      </c>
      <c r="C116" s="8">
        <v>0</v>
      </c>
      <c r="E116" s="8">
        <v>0</v>
      </c>
      <c r="G116" s="50"/>
    </row>
    <row r="117" spans="1:7" ht="12.75" x14ac:dyDescent="0.25">
      <c r="A117" s="13">
        <v>1246</v>
      </c>
      <c r="B117" s="10" t="s">
        <v>95</v>
      </c>
      <c r="C117" s="8">
        <v>0</v>
      </c>
      <c r="E117" s="8">
        <v>0</v>
      </c>
      <c r="G117" s="50"/>
    </row>
    <row r="118" spans="1:7" ht="12.75" x14ac:dyDescent="0.25">
      <c r="A118" s="13">
        <v>1247</v>
      </c>
      <c r="B118" s="10" t="s">
        <v>96</v>
      </c>
      <c r="C118" s="8">
        <v>0</v>
      </c>
      <c r="E118" s="8">
        <v>0</v>
      </c>
      <c r="G118" s="50"/>
    </row>
    <row r="119" spans="1:7" ht="12.75" x14ac:dyDescent="0.25">
      <c r="A119" s="13">
        <v>1248</v>
      </c>
      <c r="B119" s="10" t="s">
        <v>115</v>
      </c>
      <c r="C119" s="8">
        <v>0</v>
      </c>
      <c r="E119" s="8">
        <v>0</v>
      </c>
      <c r="G119" s="50"/>
    </row>
    <row r="120" spans="1:7" ht="12.75" x14ac:dyDescent="0.25">
      <c r="A120" s="13">
        <v>1249</v>
      </c>
      <c r="B120" s="10" t="s">
        <v>111</v>
      </c>
      <c r="C120" s="8">
        <v>0</v>
      </c>
      <c r="E120" s="8">
        <v>0</v>
      </c>
      <c r="G120" s="50"/>
    </row>
    <row r="121" spans="1:7" ht="12.75" x14ac:dyDescent="0.25">
      <c r="A121" s="13">
        <v>1251</v>
      </c>
      <c r="B121" s="10" t="s">
        <v>27</v>
      </c>
      <c r="C121" s="8">
        <v>0</v>
      </c>
      <c r="E121" s="8">
        <v>0</v>
      </c>
      <c r="G121" s="50"/>
    </row>
    <row r="122" spans="1:7" ht="12.75" x14ac:dyDescent="0.25">
      <c r="A122" s="13">
        <v>1261</v>
      </c>
      <c r="B122" s="10" t="s">
        <v>113</v>
      </c>
      <c r="C122" s="8">
        <v>0</v>
      </c>
      <c r="E122" s="8">
        <v>0</v>
      </c>
      <c r="G122" s="50"/>
    </row>
    <row r="123" spans="1:7" ht="12.75" x14ac:dyDescent="0.25">
      <c r="A123" s="13">
        <v>1262</v>
      </c>
      <c r="B123" s="10" t="s">
        <v>98</v>
      </c>
      <c r="C123" s="8">
        <v>0</v>
      </c>
      <c r="E123" s="8">
        <v>0</v>
      </c>
      <c r="G123" s="50"/>
    </row>
    <row r="124" spans="1:7" ht="12.75" x14ac:dyDescent="0.25">
      <c r="A124" s="13">
        <v>1265</v>
      </c>
      <c r="B124" s="10" t="s">
        <v>99</v>
      </c>
      <c r="C124" s="8">
        <v>0</v>
      </c>
      <c r="E124" s="8">
        <v>0</v>
      </c>
      <c r="G124" s="50"/>
    </row>
    <row r="125" spans="1:7" ht="12.75" x14ac:dyDescent="0.25">
      <c r="A125" s="13">
        <v>1266</v>
      </c>
      <c r="B125" s="10" t="s">
        <v>114</v>
      </c>
      <c r="C125" s="8">
        <v>0</v>
      </c>
      <c r="E125" s="8">
        <v>0</v>
      </c>
      <c r="G125" s="50"/>
    </row>
    <row r="126" spans="1:7" ht="12.75" x14ac:dyDescent="0.25">
      <c r="A126" s="13">
        <v>1271</v>
      </c>
      <c r="B126" s="10" t="s">
        <v>101</v>
      </c>
      <c r="C126" s="8">
        <v>0</v>
      </c>
      <c r="E126" s="8">
        <v>0</v>
      </c>
      <c r="G126" s="50"/>
    </row>
    <row r="127" spans="1:7" ht="12.75" x14ac:dyDescent="0.25">
      <c r="A127" s="13">
        <v>1272</v>
      </c>
      <c r="B127" s="10" t="s">
        <v>102</v>
      </c>
      <c r="C127" s="8">
        <v>0</v>
      </c>
      <c r="E127" s="8">
        <v>0</v>
      </c>
      <c r="G127" s="50"/>
    </row>
    <row r="128" spans="1:7" ht="12.75" x14ac:dyDescent="0.25">
      <c r="A128" s="13">
        <v>1273</v>
      </c>
      <c r="B128" s="10" t="s">
        <v>103</v>
      </c>
      <c r="C128" s="8">
        <v>0</v>
      </c>
      <c r="E128" s="8">
        <v>0</v>
      </c>
      <c r="G128" s="50"/>
    </row>
    <row r="129" spans="1:7" ht="12.75" x14ac:dyDescent="0.25">
      <c r="A129" s="13">
        <v>1274</v>
      </c>
      <c r="B129" s="10" t="s">
        <v>104</v>
      </c>
      <c r="C129" s="8">
        <v>0</v>
      </c>
      <c r="E129" s="8">
        <v>0</v>
      </c>
      <c r="G129" s="50"/>
    </row>
    <row r="130" spans="1:7" ht="12.75" x14ac:dyDescent="0.25">
      <c r="A130" s="13">
        <v>1281</v>
      </c>
      <c r="B130" s="10" t="s">
        <v>105</v>
      </c>
      <c r="C130" s="8">
        <v>0</v>
      </c>
      <c r="E130" s="8">
        <v>0</v>
      </c>
      <c r="G130" s="50"/>
    </row>
    <row r="131" spans="1:7" ht="12.75" x14ac:dyDescent="0.25">
      <c r="A131" s="13">
        <v>1282</v>
      </c>
      <c r="B131" s="10" t="s">
        <v>106</v>
      </c>
      <c r="C131" s="8">
        <v>0</v>
      </c>
      <c r="E131" s="8">
        <v>0</v>
      </c>
      <c r="G131" s="50"/>
    </row>
    <row r="132" spans="1:7" ht="12.75" x14ac:dyDescent="0.25">
      <c r="A132" s="13">
        <v>1291</v>
      </c>
      <c r="B132" s="10" t="s">
        <v>28</v>
      </c>
      <c r="C132" s="8">
        <v>0</v>
      </c>
      <c r="E132" s="8">
        <v>0</v>
      </c>
      <c r="G132" s="50"/>
    </row>
    <row r="133" spans="1:7" ht="12.75" x14ac:dyDescent="0.25">
      <c r="A133" s="13">
        <v>1311</v>
      </c>
      <c r="B133" s="10" t="s">
        <v>107</v>
      </c>
      <c r="C133" s="8">
        <v>0</v>
      </c>
      <c r="E133" s="8">
        <v>0</v>
      </c>
      <c r="G133" s="50"/>
    </row>
    <row r="134" spans="1:7" ht="12.75" x14ac:dyDescent="0.25">
      <c r="A134" s="13">
        <v>1312</v>
      </c>
      <c r="B134" s="10" t="s">
        <v>132</v>
      </c>
      <c r="C134" s="8">
        <v>0</v>
      </c>
      <c r="E134" s="8">
        <v>0</v>
      </c>
      <c r="G134" s="50"/>
    </row>
    <row r="135" spans="1:7" ht="12.75" x14ac:dyDescent="0.25">
      <c r="A135" s="13">
        <v>1313</v>
      </c>
      <c r="B135" s="10" t="s">
        <v>133</v>
      </c>
      <c r="C135" s="8">
        <v>0</v>
      </c>
      <c r="E135" s="8">
        <v>0</v>
      </c>
      <c r="G135" s="50"/>
    </row>
    <row r="136" spans="1:7" ht="12.75" x14ac:dyDescent="0.25">
      <c r="A136" s="13">
        <v>1315</v>
      </c>
      <c r="B136" s="10" t="s">
        <v>134</v>
      </c>
      <c r="C136" s="8">
        <v>0</v>
      </c>
      <c r="E136" s="8">
        <v>0</v>
      </c>
      <c r="G136" s="50"/>
    </row>
    <row r="137" spans="1:7" ht="12.75" x14ac:dyDescent="0.25">
      <c r="A137" s="13">
        <v>1316</v>
      </c>
      <c r="B137" s="10" t="s">
        <v>135</v>
      </c>
      <c r="C137" s="8">
        <v>0</v>
      </c>
      <c r="E137" s="8">
        <v>0</v>
      </c>
      <c r="G137" s="50"/>
    </row>
    <row r="138" spans="1:7" ht="12.75" x14ac:dyDescent="0.25">
      <c r="A138" s="13">
        <v>1321</v>
      </c>
      <c r="B138" s="10" t="s">
        <v>136</v>
      </c>
      <c r="C138" s="8">
        <v>0</v>
      </c>
      <c r="E138" s="8">
        <v>0</v>
      </c>
      <c r="G138" s="50"/>
    </row>
    <row r="139" spans="1:7" ht="12.75" x14ac:dyDescent="0.25">
      <c r="A139" s="13">
        <v>1322</v>
      </c>
      <c r="B139" s="10" t="s">
        <v>137</v>
      </c>
      <c r="C139" s="8">
        <v>0</v>
      </c>
      <c r="E139" s="8">
        <v>0</v>
      </c>
      <c r="G139" s="50"/>
    </row>
    <row r="140" spans="1:7" ht="12.75" x14ac:dyDescent="0.25">
      <c r="A140" s="13">
        <v>1323</v>
      </c>
      <c r="B140" s="10" t="s">
        <v>138</v>
      </c>
      <c r="C140" s="8">
        <v>0</v>
      </c>
      <c r="E140" s="8">
        <v>0</v>
      </c>
      <c r="G140" s="50"/>
    </row>
    <row r="141" spans="1:7" ht="12.75" x14ac:dyDescent="0.25">
      <c r="A141" s="13">
        <v>1324</v>
      </c>
      <c r="B141" s="10" t="s">
        <v>139</v>
      </c>
      <c r="C141" s="8">
        <v>0</v>
      </c>
      <c r="E141" s="8">
        <v>0</v>
      </c>
      <c r="G141" s="50"/>
    </row>
    <row r="142" spans="1:7" ht="12.75" x14ac:dyDescent="0.25">
      <c r="A142" s="13">
        <v>1325</v>
      </c>
      <c r="B142" s="10" t="s">
        <v>140</v>
      </c>
      <c r="C142" s="8">
        <v>0</v>
      </c>
      <c r="E142" s="8">
        <v>0</v>
      </c>
      <c r="G142" s="50"/>
    </row>
    <row r="143" spans="1:7" ht="12.75" x14ac:dyDescent="0.25">
      <c r="A143" s="13">
        <v>1326</v>
      </c>
      <c r="B143" s="10" t="s">
        <v>141</v>
      </c>
      <c r="C143" s="8">
        <v>0</v>
      </c>
      <c r="E143" s="8">
        <v>0</v>
      </c>
      <c r="G143" s="50"/>
    </row>
    <row r="144" spans="1:7" ht="12.75" x14ac:dyDescent="0.25">
      <c r="A144" s="13">
        <v>1327</v>
      </c>
      <c r="B144" s="10" t="s">
        <v>142</v>
      </c>
      <c r="C144" s="8">
        <v>0</v>
      </c>
      <c r="E144" s="8">
        <v>0</v>
      </c>
      <c r="G144" s="50"/>
    </row>
    <row r="145" spans="1:7" ht="12.75" x14ac:dyDescent="0.25">
      <c r="A145" s="13">
        <v>1328</v>
      </c>
      <c r="B145" s="10" t="s">
        <v>143</v>
      </c>
      <c r="C145" s="8">
        <v>0</v>
      </c>
      <c r="E145" s="8">
        <v>0</v>
      </c>
      <c r="G145" s="50"/>
    </row>
    <row r="146" spans="1:7" ht="12.75" x14ac:dyDescent="0.25">
      <c r="A146" s="13">
        <v>1329</v>
      </c>
      <c r="B146" s="10" t="s">
        <v>144</v>
      </c>
      <c r="C146" s="8">
        <v>0</v>
      </c>
      <c r="E146" s="8">
        <v>0</v>
      </c>
      <c r="G146" s="50"/>
    </row>
    <row r="147" spans="1:7" ht="12.75" x14ac:dyDescent="0.25">
      <c r="A147" s="13">
        <v>1331</v>
      </c>
      <c r="B147" s="10" t="s">
        <v>145</v>
      </c>
      <c r="C147" s="8">
        <v>0</v>
      </c>
      <c r="E147" s="8">
        <v>0</v>
      </c>
      <c r="G147" s="50"/>
    </row>
    <row r="148" spans="1:7" ht="12.75" x14ac:dyDescent="0.25">
      <c r="A148" s="13">
        <v>1341</v>
      </c>
      <c r="B148" s="10" t="s">
        <v>146</v>
      </c>
      <c r="C148" s="8">
        <v>0</v>
      </c>
      <c r="E148" s="8">
        <v>0</v>
      </c>
      <c r="G148" s="50"/>
    </row>
    <row r="149" spans="1:7" ht="12.75" x14ac:dyDescent="0.25">
      <c r="A149" s="13">
        <v>1342</v>
      </c>
      <c r="B149" s="10" t="s">
        <v>147</v>
      </c>
      <c r="C149" s="8">
        <v>0</v>
      </c>
      <c r="E149" s="8">
        <v>0</v>
      </c>
      <c r="G149" s="50"/>
    </row>
    <row r="150" spans="1:7" ht="12.75" x14ac:dyDescent="0.25">
      <c r="A150" s="13">
        <v>1344</v>
      </c>
      <c r="B150" s="10" t="s">
        <v>148</v>
      </c>
      <c r="C150" s="8">
        <v>0</v>
      </c>
      <c r="E150" s="8">
        <v>0</v>
      </c>
      <c r="G150" s="50"/>
    </row>
    <row r="151" spans="1:7" ht="12.75" x14ac:dyDescent="0.25">
      <c r="A151" s="13">
        <v>1345</v>
      </c>
      <c r="B151" s="10" t="s">
        <v>149</v>
      </c>
      <c r="C151" s="8">
        <v>0</v>
      </c>
      <c r="E151" s="8">
        <v>0</v>
      </c>
      <c r="G151" s="50"/>
    </row>
    <row r="152" spans="1:7" ht="12.75" x14ac:dyDescent="0.25">
      <c r="A152" s="13">
        <v>1346</v>
      </c>
      <c r="B152" s="10" t="s">
        <v>150</v>
      </c>
      <c r="C152" s="8">
        <v>0</v>
      </c>
      <c r="E152" s="8">
        <v>0</v>
      </c>
      <c r="G152" s="50"/>
    </row>
    <row r="153" spans="1:7" ht="12.75" x14ac:dyDescent="0.25">
      <c r="A153" s="13">
        <v>1347</v>
      </c>
      <c r="B153" s="10" t="s">
        <v>184</v>
      </c>
      <c r="C153" s="8">
        <v>0</v>
      </c>
      <c r="E153" s="8">
        <v>0</v>
      </c>
      <c r="G153" s="50"/>
    </row>
    <row r="154" spans="1:7" ht="12.75" x14ac:dyDescent="0.25">
      <c r="A154" s="13">
        <v>1351</v>
      </c>
      <c r="B154" s="10" t="s">
        <v>108</v>
      </c>
      <c r="C154" s="8">
        <v>0</v>
      </c>
      <c r="E154" s="8">
        <v>0</v>
      </c>
      <c r="G154" s="50"/>
    </row>
    <row r="155" spans="1:7" ht="12.75" x14ac:dyDescent="0.25">
      <c r="A155" s="13">
        <v>1352</v>
      </c>
      <c r="B155" s="10" t="s">
        <v>152</v>
      </c>
      <c r="C155" s="8">
        <v>0</v>
      </c>
      <c r="E155" s="8">
        <v>0</v>
      </c>
      <c r="G155" s="50"/>
    </row>
    <row r="156" spans="1:7" ht="12.75" x14ac:dyDescent="0.25">
      <c r="A156" s="13">
        <v>1353</v>
      </c>
      <c r="B156" s="10" t="s">
        <v>153</v>
      </c>
      <c r="C156" s="8">
        <v>0</v>
      </c>
      <c r="E156" s="8">
        <v>0</v>
      </c>
      <c r="G156" s="50"/>
    </row>
    <row r="157" spans="1:7" ht="12.75" x14ac:dyDescent="0.25">
      <c r="A157" s="13">
        <v>1354</v>
      </c>
      <c r="B157" s="10" t="s">
        <v>109</v>
      </c>
      <c r="C157" s="8">
        <v>0</v>
      </c>
      <c r="E157" s="8">
        <v>0</v>
      </c>
      <c r="G157" s="50"/>
    </row>
    <row r="158" spans="1:7" ht="12.75" x14ac:dyDescent="0.25">
      <c r="A158" s="13">
        <v>1361</v>
      </c>
      <c r="B158" s="10" t="s">
        <v>154</v>
      </c>
      <c r="C158" s="8">
        <v>0</v>
      </c>
      <c r="E158" s="8">
        <v>0</v>
      </c>
      <c r="G158" s="50"/>
    </row>
    <row r="159" spans="1:7" ht="12.75" x14ac:dyDescent="0.25">
      <c r="A159" s="13">
        <v>1371</v>
      </c>
      <c r="B159" s="10" t="s">
        <v>185</v>
      </c>
      <c r="C159" s="8">
        <v>0</v>
      </c>
      <c r="E159" s="8">
        <v>0</v>
      </c>
      <c r="G159" s="50"/>
    </row>
    <row r="160" spans="1:7" ht="12.75" x14ac:dyDescent="0.25">
      <c r="A160" s="13">
        <v>1411</v>
      </c>
      <c r="B160" s="10" t="s">
        <v>193</v>
      </c>
      <c r="C160" s="8">
        <v>0</v>
      </c>
      <c r="E160" s="8">
        <v>0</v>
      </c>
      <c r="G160" s="50"/>
    </row>
    <row r="161" spans="1:7" ht="12.75" x14ac:dyDescent="0.25">
      <c r="A161" s="13">
        <v>1412</v>
      </c>
      <c r="B161" s="10" t="s">
        <v>194</v>
      </c>
      <c r="C161" s="8">
        <v>0</v>
      </c>
      <c r="E161" s="8">
        <v>0</v>
      </c>
      <c r="G161" s="50"/>
    </row>
    <row r="162" spans="1:7" ht="12.75" x14ac:dyDescent="0.25">
      <c r="A162" s="13">
        <v>1413</v>
      </c>
      <c r="B162" s="10" t="s">
        <v>195</v>
      </c>
      <c r="C162" s="8">
        <v>0</v>
      </c>
      <c r="E162" s="8">
        <v>0</v>
      </c>
      <c r="G162" s="50"/>
    </row>
    <row r="163" spans="1:7" ht="12.75" x14ac:dyDescent="0.25">
      <c r="A163" s="13">
        <v>1414</v>
      </c>
      <c r="B163" s="10" t="s">
        <v>196</v>
      </c>
      <c r="C163" s="8">
        <v>0</v>
      </c>
      <c r="E163" s="8">
        <v>0</v>
      </c>
      <c r="G163" s="50"/>
    </row>
    <row r="164" spans="1:7" ht="12.75" x14ac:dyDescent="0.25">
      <c r="A164" s="13">
        <v>1415</v>
      </c>
      <c r="B164" s="10" t="s">
        <v>197</v>
      </c>
      <c r="C164" s="8">
        <v>0</v>
      </c>
      <c r="E164" s="8">
        <v>0</v>
      </c>
      <c r="G164" s="50"/>
    </row>
    <row r="165" spans="1:7" ht="12.75" x14ac:dyDescent="0.25">
      <c r="A165" s="13">
        <v>1416</v>
      </c>
      <c r="B165" s="10" t="s">
        <v>198</v>
      </c>
      <c r="C165" s="8">
        <v>0</v>
      </c>
      <c r="E165" s="8">
        <v>0</v>
      </c>
      <c r="G165" s="50"/>
    </row>
    <row r="166" spans="1:7" ht="12.75" x14ac:dyDescent="0.25">
      <c r="A166" s="13">
        <v>1417</v>
      </c>
      <c r="B166" s="10" t="s">
        <v>199</v>
      </c>
      <c r="C166" s="8">
        <v>0</v>
      </c>
      <c r="E166" s="8">
        <v>0</v>
      </c>
      <c r="G166" s="50"/>
    </row>
    <row r="167" spans="1:7" ht="12.75" x14ac:dyDescent="0.25">
      <c r="A167" s="13">
        <v>1418</v>
      </c>
      <c r="B167" s="10" t="s">
        <v>200</v>
      </c>
      <c r="C167" s="8">
        <v>0</v>
      </c>
      <c r="E167" s="8">
        <v>0</v>
      </c>
      <c r="G167" s="50"/>
    </row>
    <row r="168" spans="1:7" ht="12.75" x14ac:dyDescent="0.25">
      <c r="A168" s="13">
        <v>1419</v>
      </c>
      <c r="B168" s="10" t="s">
        <v>201</v>
      </c>
      <c r="C168" s="8">
        <v>0</v>
      </c>
      <c r="E168" s="8">
        <v>0</v>
      </c>
      <c r="G168" s="50"/>
    </row>
    <row r="169" spans="1:7" ht="12.75" x14ac:dyDescent="0.25">
      <c r="A169" s="13">
        <v>1421</v>
      </c>
      <c r="B169" s="10" t="s">
        <v>202</v>
      </c>
      <c r="C169" s="8">
        <v>0</v>
      </c>
      <c r="E169" s="8">
        <v>0</v>
      </c>
      <c r="G169" s="50"/>
    </row>
    <row r="170" spans="1:7" ht="12.75" x14ac:dyDescent="0.25">
      <c r="A170" s="13">
        <v>1422</v>
      </c>
      <c r="B170" s="10" t="s">
        <v>203</v>
      </c>
      <c r="C170" s="8">
        <v>0</v>
      </c>
      <c r="E170" s="8">
        <v>0</v>
      </c>
      <c r="G170" s="50"/>
    </row>
    <row r="171" spans="1:7" ht="12.75" x14ac:dyDescent="0.25">
      <c r="A171" s="13">
        <v>1423</v>
      </c>
      <c r="B171" s="10" t="s">
        <v>204</v>
      </c>
      <c r="C171" s="8">
        <v>0</v>
      </c>
      <c r="E171" s="8">
        <v>0</v>
      </c>
      <c r="G171" s="50"/>
    </row>
    <row r="172" spans="1:7" ht="12.75" x14ac:dyDescent="0.25">
      <c r="A172" s="13">
        <v>1424</v>
      </c>
      <c r="B172" s="10" t="s">
        <v>205</v>
      </c>
      <c r="C172" s="8">
        <v>0</v>
      </c>
      <c r="E172" s="8">
        <v>0</v>
      </c>
      <c r="G172" s="50"/>
    </row>
    <row r="173" spans="1:7" ht="12.75" x14ac:dyDescent="0.25">
      <c r="A173" s="13">
        <v>1425</v>
      </c>
      <c r="B173" s="10" t="s">
        <v>206</v>
      </c>
      <c r="C173" s="8">
        <v>0</v>
      </c>
      <c r="E173" s="8">
        <v>0</v>
      </c>
      <c r="G173" s="50"/>
    </row>
    <row r="174" spans="1:7" ht="12.75" x14ac:dyDescent="0.25">
      <c r="A174" s="13">
        <v>1426</v>
      </c>
      <c r="B174" s="10" t="s">
        <v>207</v>
      </c>
      <c r="C174" s="8">
        <v>0</v>
      </c>
      <c r="E174" s="8">
        <v>0</v>
      </c>
      <c r="G174" s="50"/>
    </row>
    <row r="175" spans="1:7" ht="25.5" x14ac:dyDescent="0.25">
      <c r="A175" s="13">
        <v>1427</v>
      </c>
      <c r="B175" s="10" t="s">
        <v>208</v>
      </c>
      <c r="C175" s="8">
        <v>0</v>
      </c>
      <c r="E175" s="8">
        <v>0</v>
      </c>
      <c r="G175" s="50"/>
    </row>
    <row r="176" spans="1:7" ht="12.75" x14ac:dyDescent="0.25">
      <c r="A176" s="13">
        <v>1428</v>
      </c>
      <c r="B176" s="10" t="s">
        <v>209</v>
      </c>
      <c r="C176" s="8">
        <v>0</v>
      </c>
      <c r="E176" s="8">
        <v>0</v>
      </c>
      <c r="G176" s="50"/>
    </row>
    <row r="177" spans="1:7" ht="12.75" x14ac:dyDescent="0.25">
      <c r="A177" s="13">
        <v>1429</v>
      </c>
      <c r="B177" s="10" t="s">
        <v>155</v>
      </c>
      <c r="C177" s="8">
        <v>0</v>
      </c>
      <c r="E177" s="8">
        <v>0</v>
      </c>
      <c r="G177" s="50"/>
    </row>
    <row r="178" spans="1:7" ht="12.75" x14ac:dyDescent="0.25">
      <c r="A178" s="13">
        <v>1511</v>
      </c>
      <c r="B178" s="10" t="s">
        <v>24</v>
      </c>
      <c r="C178" s="8">
        <v>0</v>
      </c>
      <c r="E178" s="8">
        <v>0</v>
      </c>
      <c r="G178" s="50"/>
    </row>
    <row r="179" spans="1:7" ht="12.75" x14ac:dyDescent="0.25">
      <c r="A179" s="13">
        <v>1512</v>
      </c>
      <c r="B179" s="10" t="s">
        <v>25</v>
      </c>
      <c r="C179" s="8">
        <v>0</v>
      </c>
      <c r="E179" s="8">
        <v>0</v>
      </c>
      <c r="G179" s="50"/>
    </row>
    <row r="180" spans="1:7" ht="12.75" x14ac:dyDescent="0.25">
      <c r="A180" s="13">
        <v>1513</v>
      </c>
      <c r="B180" s="10" t="s">
        <v>127</v>
      </c>
      <c r="C180" s="8">
        <v>0</v>
      </c>
      <c r="E180" s="8">
        <v>0</v>
      </c>
      <c r="G180" s="50"/>
    </row>
    <row r="181" spans="1:7" ht="12.75" x14ac:dyDescent="0.25">
      <c r="A181" s="13">
        <v>2161</v>
      </c>
      <c r="B181" s="10" t="s">
        <v>49</v>
      </c>
      <c r="C181" s="8">
        <v>0</v>
      </c>
      <c r="E181" s="8">
        <v>0</v>
      </c>
      <c r="G181" s="50"/>
    </row>
    <row r="182" spans="1:7" ht="12.75" x14ac:dyDescent="0.25">
      <c r="A182" s="13">
        <v>2162</v>
      </c>
      <c r="B182" s="10" t="s">
        <v>162</v>
      </c>
      <c r="C182" s="8">
        <v>0</v>
      </c>
      <c r="E182" s="8">
        <v>0</v>
      </c>
      <c r="G182" s="50"/>
    </row>
    <row r="183" spans="1:7" ht="12.75" x14ac:dyDescent="0.25">
      <c r="A183" s="13">
        <v>2181</v>
      </c>
      <c r="B183" s="10" t="s">
        <v>50</v>
      </c>
      <c r="C183" s="8">
        <v>0</v>
      </c>
      <c r="E183" s="8">
        <v>0</v>
      </c>
      <c r="G183" s="50"/>
    </row>
    <row r="184" spans="1:7" ht="12.75" x14ac:dyDescent="0.25">
      <c r="A184" s="19">
        <v>2211</v>
      </c>
      <c r="B184" s="10" t="s">
        <v>86</v>
      </c>
      <c r="C184" s="8">
        <v>0</v>
      </c>
      <c r="E184" s="8">
        <v>0</v>
      </c>
      <c r="G184" s="50"/>
    </row>
    <row r="185" spans="1:7" ht="12.75" x14ac:dyDescent="0.25">
      <c r="A185" s="19">
        <v>2231</v>
      </c>
      <c r="B185" s="10" t="s">
        <v>55</v>
      </c>
      <c r="C185" s="8">
        <v>0</v>
      </c>
      <c r="E185" s="8">
        <v>0</v>
      </c>
      <c r="G185" s="50"/>
    </row>
    <row r="186" spans="1:7" ht="12.75" x14ac:dyDescent="0.25">
      <c r="A186" s="13"/>
      <c r="E186" s="10"/>
      <c r="G186" s="50"/>
    </row>
    <row r="187" spans="1:7" s="16" customFormat="1" ht="12.75" x14ac:dyDescent="0.25">
      <c r="A187" s="65" t="s">
        <v>83</v>
      </c>
      <c r="B187" s="63"/>
      <c r="C187" s="9">
        <f>SUM(C188:C282)</f>
        <v>0</v>
      </c>
      <c r="D187" s="25"/>
      <c r="E187" s="9">
        <f>SUM(E188:E282)</f>
        <v>0</v>
      </c>
      <c r="F187" s="9"/>
      <c r="G187" s="50"/>
    </row>
    <row r="188" spans="1:7" ht="12.75" x14ac:dyDescent="0.25">
      <c r="A188" s="13">
        <v>1121</v>
      </c>
      <c r="B188" s="10" t="s">
        <v>6</v>
      </c>
      <c r="C188" s="8">
        <v>0</v>
      </c>
      <c r="E188" s="8">
        <v>0</v>
      </c>
      <c r="G188" s="50"/>
    </row>
    <row r="189" spans="1:7" ht="12.75" x14ac:dyDescent="0.25">
      <c r="A189" s="13">
        <v>1122</v>
      </c>
      <c r="B189" s="10" t="s">
        <v>188</v>
      </c>
      <c r="C189" s="8">
        <v>0</v>
      </c>
      <c r="E189" s="8">
        <v>0</v>
      </c>
      <c r="G189" s="50"/>
    </row>
    <row r="190" spans="1:7" ht="12.75" x14ac:dyDescent="0.25">
      <c r="A190" s="13">
        <v>1124</v>
      </c>
      <c r="B190" s="10" t="s">
        <v>7</v>
      </c>
      <c r="C190" s="8">
        <v>0</v>
      </c>
      <c r="E190" s="8">
        <v>0</v>
      </c>
      <c r="G190" s="50"/>
    </row>
    <row r="191" spans="1:7" ht="12.75" x14ac:dyDescent="0.25">
      <c r="A191" s="13">
        <v>1141</v>
      </c>
      <c r="B191" s="10" t="s">
        <v>14</v>
      </c>
      <c r="C191" s="8">
        <v>0</v>
      </c>
      <c r="E191" s="8">
        <v>0</v>
      </c>
      <c r="G191" s="50"/>
    </row>
    <row r="192" spans="1:7" ht="12.75" x14ac:dyDescent="0.25">
      <c r="A192" s="13">
        <v>1142</v>
      </c>
      <c r="B192" s="10" t="s">
        <v>120</v>
      </c>
      <c r="C192" s="8">
        <v>0</v>
      </c>
      <c r="E192" s="8">
        <v>0</v>
      </c>
      <c r="G192" s="50"/>
    </row>
    <row r="193" spans="1:7" ht="12.75" x14ac:dyDescent="0.25">
      <c r="A193" s="13">
        <v>1143</v>
      </c>
      <c r="B193" s="10" t="s">
        <v>177</v>
      </c>
      <c r="C193" s="8">
        <v>0</v>
      </c>
      <c r="E193" s="8">
        <v>0</v>
      </c>
      <c r="G193" s="50"/>
    </row>
    <row r="194" spans="1:7" ht="12.75" x14ac:dyDescent="0.25">
      <c r="A194" s="13">
        <v>1211</v>
      </c>
      <c r="B194" s="10" t="s">
        <v>18</v>
      </c>
      <c r="C194" s="8">
        <v>0</v>
      </c>
      <c r="E194" s="8">
        <v>0</v>
      </c>
      <c r="G194" s="50"/>
    </row>
    <row r="195" spans="1:7" ht="25.5" x14ac:dyDescent="0.25">
      <c r="A195" s="13">
        <v>1212</v>
      </c>
      <c r="B195" s="10" t="s">
        <v>19</v>
      </c>
      <c r="C195" s="8">
        <v>0</v>
      </c>
      <c r="E195" s="8">
        <v>0</v>
      </c>
      <c r="G195" s="50"/>
    </row>
    <row r="196" spans="1:7" ht="12.75" x14ac:dyDescent="0.25">
      <c r="A196" s="13">
        <v>1213</v>
      </c>
      <c r="B196" s="10" t="s">
        <v>181</v>
      </c>
      <c r="C196" s="8">
        <v>0</v>
      </c>
      <c r="E196" s="8">
        <v>0</v>
      </c>
      <c r="G196" s="50"/>
    </row>
    <row r="197" spans="1:7" ht="12.75" x14ac:dyDescent="0.25">
      <c r="A197" s="13">
        <v>1214</v>
      </c>
      <c r="B197" s="10" t="s">
        <v>20</v>
      </c>
      <c r="C197" s="8">
        <v>0</v>
      </c>
      <c r="E197" s="8">
        <v>0</v>
      </c>
      <c r="G197" s="50"/>
    </row>
    <row r="198" spans="1:7" ht="12.75" x14ac:dyDescent="0.25">
      <c r="A198" s="13">
        <v>1215</v>
      </c>
      <c r="B198" s="10" t="s">
        <v>21</v>
      </c>
      <c r="C198" s="8">
        <v>0</v>
      </c>
      <c r="E198" s="8">
        <v>0</v>
      </c>
      <c r="G198" s="50"/>
    </row>
    <row r="199" spans="1:7" ht="12.75" x14ac:dyDescent="0.25">
      <c r="A199" s="13">
        <v>1221</v>
      </c>
      <c r="B199" s="10" t="s">
        <v>182</v>
      </c>
      <c r="C199" s="8">
        <v>0</v>
      </c>
      <c r="E199" s="8">
        <v>0</v>
      </c>
      <c r="G199" s="50"/>
    </row>
    <row r="200" spans="1:7" ht="12.75" x14ac:dyDescent="0.25">
      <c r="A200" s="13">
        <v>1222</v>
      </c>
      <c r="B200" s="10" t="s">
        <v>192</v>
      </c>
      <c r="C200" s="8">
        <v>0</v>
      </c>
      <c r="E200" s="8">
        <v>0</v>
      </c>
      <c r="G200" s="50"/>
    </row>
    <row r="201" spans="1:7" ht="12.75" x14ac:dyDescent="0.25">
      <c r="A201" s="48">
        <v>1231</v>
      </c>
      <c r="B201" s="17" t="s">
        <v>24</v>
      </c>
      <c r="C201" s="8">
        <v>0</v>
      </c>
      <c r="E201" s="8">
        <v>0</v>
      </c>
      <c r="G201" s="50"/>
    </row>
    <row r="202" spans="1:7" ht="12.75" x14ac:dyDescent="0.25">
      <c r="A202" s="13">
        <v>1232</v>
      </c>
      <c r="B202" s="10" t="s">
        <v>25</v>
      </c>
      <c r="C202" s="8">
        <v>0</v>
      </c>
      <c r="E202" s="8">
        <v>0</v>
      </c>
      <c r="G202" s="50"/>
    </row>
    <row r="203" spans="1:7" ht="12.75" x14ac:dyDescent="0.25">
      <c r="A203" s="13">
        <v>1233</v>
      </c>
      <c r="B203" s="10" t="s">
        <v>89</v>
      </c>
      <c r="C203" s="8">
        <v>0</v>
      </c>
      <c r="E203" s="8">
        <v>0</v>
      </c>
      <c r="G203" s="50"/>
    </row>
    <row r="204" spans="1:7" ht="12.75" x14ac:dyDescent="0.25">
      <c r="A204" s="13">
        <v>1234</v>
      </c>
      <c r="B204" s="10" t="s">
        <v>183</v>
      </c>
      <c r="C204" s="8">
        <v>0</v>
      </c>
      <c r="E204" s="8">
        <v>0</v>
      </c>
      <c r="G204" s="50"/>
    </row>
    <row r="205" spans="1:7" ht="12.75" x14ac:dyDescent="0.25">
      <c r="A205" s="13">
        <v>1235</v>
      </c>
      <c r="B205" s="10" t="s">
        <v>26</v>
      </c>
      <c r="C205" s="8">
        <v>0</v>
      </c>
      <c r="E205" s="8">
        <v>0</v>
      </c>
      <c r="G205" s="50"/>
    </row>
    <row r="206" spans="1:7" ht="12.75" x14ac:dyDescent="0.25">
      <c r="A206" s="13">
        <v>1236</v>
      </c>
      <c r="B206" s="10" t="s">
        <v>129</v>
      </c>
      <c r="C206" s="8">
        <v>0</v>
      </c>
      <c r="E206" s="8">
        <v>0</v>
      </c>
      <c r="G206" s="50"/>
    </row>
    <row r="207" spans="1:7" ht="12.75" x14ac:dyDescent="0.25">
      <c r="A207" s="13">
        <v>1237</v>
      </c>
      <c r="B207" s="10" t="s">
        <v>130</v>
      </c>
      <c r="C207" s="8">
        <v>0</v>
      </c>
      <c r="E207" s="8">
        <v>0</v>
      </c>
      <c r="G207" s="50"/>
    </row>
    <row r="208" spans="1:7" ht="12.75" x14ac:dyDescent="0.25">
      <c r="A208" s="13">
        <v>1238</v>
      </c>
      <c r="B208" s="10" t="s">
        <v>211</v>
      </c>
      <c r="C208" s="8">
        <v>0</v>
      </c>
      <c r="E208" s="8">
        <v>0</v>
      </c>
      <c r="G208" s="50"/>
    </row>
    <row r="209" spans="1:7" ht="12.75" x14ac:dyDescent="0.25">
      <c r="A209" s="13">
        <v>1241</v>
      </c>
      <c r="B209" s="10" t="s">
        <v>91</v>
      </c>
      <c r="C209" s="8">
        <v>0</v>
      </c>
      <c r="E209" s="8">
        <v>0</v>
      </c>
      <c r="G209" s="50"/>
    </row>
    <row r="210" spans="1:7" ht="12.75" x14ac:dyDescent="0.25">
      <c r="A210" s="13">
        <v>1242</v>
      </c>
      <c r="B210" s="10" t="s">
        <v>92</v>
      </c>
      <c r="C210" s="8">
        <v>0</v>
      </c>
      <c r="E210" s="8">
        <v>0</v>
      </c>
      <c r="G210" s="50"/>
    </row>
    <row r="211" spans="1:7" ht="12.75" x14ac:dyDescent="0.25">
      <c r="A211" s="13">
        <v>1243</v>
      </c>
      <c r="B211" s="10" t="s">
        <v>112</v>
      </c>
      <c r="C211" s="8">
        <v>0</v>
      </c>
      <c r="E211" s="8">
        <v>0</v>
      </c>
      <c r="G211" s="50"/>
    </row>
    <row r="212" spans="1:7" ht="12.75" x14ac:dyDescent="0.25">
      <c r="A212" s="13">
        <v>1244</v>
      </c>
      <c r="B212" s="10" t="s">
        <v>93</v>
      </c>
      <c r="C212" s="8">
        <v>0</v>
      </c>
      <c r="E212" s="8">
        <v>0</v>
      </c>
      <c r="G212" s="50"/>
    </row>
    <row r="213" spans="1:7" ht="12.75" x14ac:dyDescent="0.25">
      <c r="A213" s="13">
        <v>1245</v>
      </c>
      <c r="B213" s="10" t="s">
        <v>94</v>
      </c>
      <c r="C213" s="8">
        <v>0</v>
      </c>
      <c r="E213" s="8">
        <v>0</v>
      </c>
      <c r="G213" s="50"/>
    </row>
    <row r="214" spans="1:7" ht="12.75" x14ac:dyDescent="0.25">
      <c r="A214" s="13">
        <v>1246</v>
      </c>
      <c r="B214" s="10" t="s">
        <v>95</v>
      </c>
      <c r="C214" s="8">
        <v>0</v>
      </c>
      <c r="E214" s="8">
        <v>0</v>
      </c>
      <c r="G214" s="50"/>
    </row>
    <row r="215" spans="1:7" ht="12.75" x14ac:dyDescent="0.25">
      <c r="A215" s="13">
        <v>1247</v>
      </c>
      <c r="B215" s="10" t="s">
        <v>96</v>
      </c>
      <c r="C215" s="8">
        <v>0</v>
      </c>
      <c r="E215" s="8">
        <v>0</v>
      </c>
      <c r="G215" s="50"/>
    </row>
    <row r="216" spans="1:7" ht="12.75" x14ac:dyDescent="0.25">
      <c r="A216" s="13">
        <v>1248</v>
      </c>
      <c r="B216" s="10" t="s">
        <v>115</v>
      </c>
      <c r="C216" s="8">
        <v>0</v>
      </c>
      <c r="E216" s="8">
        <v>0</v>
      </c>
      <c r="G216" s="50"/>
    </row>
    <row r="217" spans="1:7" ht="12.75" x14ac:dyDescent="0.25">
      <c r="A217" s="13">
        <v>1249</v>
      </c>
      <c r="B217" s="10" t="s">
        <v>111</v>
      </c>
      <c r="C217" s="8">
        <v>0</v>
      </c>
      <c r="E217" s="8">
        <v>0</v>
      </c>
      <c r="G217" s="50"/>
    </row>
    <row r="218" spans="1:7" ht="12.75" x14ac:dyDescent="0.25">
      <c r="A218" s="13">
        <v>1251</v>
      </c>
      <c r="B218" s="10" t="s">
        <v>27</v>
      </c>
      <c r="C218" s="8">
        <v>0</v>
      </c>
      <c r="E218" s="8">
        <v>0</v>
      </c>
      <c r="G218" s="50"/>
    </row>
    <row r="219" spans="1:7" ht="12.75" x14ac:dyDescent="0.25">
      <c r="A219" s="13">
        <v>1261</v>
      </c>
      <c r="B219" s="10" t="s">
        <v>113</v>
      </c>
      <c r="C219" s="8">
        <v>0</v>
      </c>
      <c r="E219" s="8">
        <v>0</v>
      </c>
      <c r="G219" s="50"/>
    </row>
    <row r="220" spans="1:7" ht="12.75" x14ac:dyDescent="0.25">
      <c r="A220" s="13">
        <v>1262</v>
      </c>
      <c r="B220" s="10" t="s">
        <v>98</v>
      </c>
      <c r="C220" s="8">
        <v>0</v>
      </c>
      <c r="E220" s="8">
        <v>0</v>
      </c>
      <c r="G220" s="50"/>
    </row>
    <row r="221" spans="1:7" ht="12.75" x14ac:dyDescent="0.25">
      <c r="A221" s="13">
        <v>1265</v>
      </c>
      <c r="B221" s="10" t="s">
        <v>99</v>
      </c>
      <c r="C221" s="8">
        <v>0</v>
      </c>
      <c r="E221" s="8">
        <v>0</v>
      </c>
      <c r="G221" s="50"/>
    </row>
    <row r="222" spans="1:7" ht="12.75" x14ac:dyDescent="0.25">
      <c r="A222" s="13">
        <v>1266</v>
      </c>
      <c r="B222" s="10" t="s">
        <v>114</v>
      </c>
      <c r="C222" s="8">
        <v>0</v>
      </c>
      <c r="E222" s="8">
        <v>0</v>
      </c>
      <c r="G222" s="50"/>
    </row>
    <row r="223" spans="1:7" ht="12.75" x14ac:dyDescent="0.25">
      <c r="A223" s="13">
        <v>1271</v>
      </c>
      <c r="B223" s="10" t="s">
        <v>101</v>
      </c>
      <c r="C223" s="8">
        <v>0</v>
      </c>
      <c r="E223" s="8">
        <v>0</v>
      </c>
      <c r="G223" s="50"/>
    </row>
    <row r="224" spans="1:7" ht="12.75" x14ac:dyDescent="0.25">
      <c r="A224" s="13">
        <v>1272</v>
      </c>
      <c r="B224" s="10" t="s">
        <v>102</v>
      </c>
      <c r="C224" s="8">
        <v>0</v>
      </c>
      <c r="E224" s="8">
        <v>0</v>
      </c>
      <c r="G224" s="50"/>
    </row>
    <row r="225" spans="1:7" ht="12.75" x14ac:dyDescent="0.25">
      <c r="A225" s="13">
        <v>1273</v>
      </c>
      <c r="B225" s="10" t="s">
        <v>103</v>
      </c>
      <c r="C225" s="8">
        <v>0</v>
      </c>
      <c r="E225" s="8">
        <v>0</v>
      </c>
      <c r="G225" s="50"/>
    </row>
    <row r="226" spans="1:7" ht="12.75" x14ac:dyDescent="0.25">
      <c r="A226" s="13">
        <v>1274</v>
      </c>
      <c r="B226" s="10" t="s">
        <v>104</v>
      </c>
      <c r="C226" s="8">
        <v>0</v>
      </c>
      <c r="E226" s="8">
        <v>0</v>
      </c>
      <c r="G226" s="50"/>
    </row>
    <row r="227" spans="1:7" ht="12.75" x14ac:dyDescent="0.25">
      <c r="A227" s="13">
        <v>1281</v>
      </c>
      <c r="B227" s="10" t="s">
        <v>105</v>
      </c>
      <c r="C227" s="8">
        <v>0</v>
      </c>
      <c r="E227" s="8">
        <v>0</v>
      </c>
      <c r="G227" s="50"/>
    </row>
    <row r="228" spans="1:7" ht="12.75" x14ac:dyDescent="0.25">
      <c r="A228" s="13">
        <v>1282</v>
      </c>
      <c r="B228" s="10" t="s">
        <v>106</v>
      </c>
      <c r="C228" s="8">
        <v>0</v>
      </c>
      <c r="E228" s="8">
        <v>0</v>
      </c>
      <c r="G228" s="50"/>
    </row>
    <row r="229" spans="1:7" ht="12.75" x14ac:dyDescent="0.25">
      <c r="A229" s="13">
        <v>1291</v>
      </c>
      <c r="B229" s="10" t="s">
        <v>28</v>
      </c>
      <c r="C229" s="8">
        <v>0</v>
      </c>
      <c r="E229" s="8">
        <v>0</v>
      </c>
      <c r="G229" s="50"/>
    </row>
    <row r="230" spans="1:7" ht="12.75" x14ac:dyDescent="0.25">
      <c r="A230" s="13">
        <v>1311</v>
      </c>
      <c r="B230" s="10" t="s">
        <v>107</v>
      </c>
      <c r="C230" s="8">
        <v>0</v>
      </c>
      <c r="E230" s="8">
        <v>0</v>
      </c>
      <c r="G230" s="50"/>
    </row>
    <row r="231" spans="1:7" ht="12.75" x14ac:dyDescent="0.25">
      <c r="A231" s="13">
        <v>1312</v>
      </c>
      <c r="B231" s="10" t="s">
        <v>132</v>
      </c>
      <c r="C231" s="8">
        <v>0</v>
      </c>
      <c r="E231" s="8">
        <v>0</v>
      </c>
      <c r="G231" s="50"/>
    </row>
    <row r="232" spans="1:7" ht="12.75" x14ac:dyDescent="0.25">
      <c r="A232" s="13">
        <v>1313</v>
      </c>
      <c r="B232" s="10" t="s">
        <v>133</v>
      </c>
      <c r="C232" s="8">
        <v>0</v>
      </c>
      <c r="E232" s="8">
        <v>0</v>
      </c>
      <c r="G232" s="50"/>
    </row>
    <row r="233" spans="1:7" ht="12.75" x14ac:dyDescent="0.25">
      <c r="A233" s="13">
        <v>1315</v>
      </c>
      <c r="B233" s="10" t="s">
        <v>134</v>
      </c>
      <c r="C233" s="8">
        <v>0</v>
      </c>
      <c r="E233" s="8">
        <v>0</v>
      </c>
      <c r="G233" s="50"/>
    </row>
    <row r="234" spans="1:7" ht="12.75" x14ac:dyDescent="0.25">
      <c r="A234" s="13">
        <v>1316</v>
      </c>
      <c r="B234" s="10" t="s">
        <v>135</v>
      </c>
      <c r="C234" s="8">
        <v>0</v>
      </c>
      <c r="E234" s="8">
        <v>0</v>
      </c>
      <c r="G234" s="50"/>
    </row>
    <row r="235" spans="1:7" ht="12.75" x14ac:dyDescent="0.25">
      <c r="A235" s="13">
        <v>1321</v>
      </c>
      <c r="B235" s="10" t="s">
        <v>136</v>
      </c>
      <c r="C235" s="8">
        <v>0</v>
      </c>
      <c r="E235" s="8">
        <v>0</v>
      </c>
      <c r="G235" s="50"/>
    </row>
    <row r="236" spans="1:7" ht="12.75" x14ac:dyDescent="0.25">
      <c r="A236" s="13">
        <v>1322</v>
      </c>
      <c r="B236" s="10" t="s">
        <v>137</v>
      </c>
      <c r="C236" s="8">
        <v>0</v>
      </c>
      <c r="E236" s="8">
        <v>0</v>
      </c>
      <c r="G236" s="50"/>
    </row>
    <row r="237" spans="1:7" ht="12.75" x14ac:dyDescent="0.25">
      <c r="A237" s="13">
        <v>1323</v>
      </c>
      <c r="B237" s="10" t="s">
        <v>138</v>
      </c>
      <c r="C237" s="8">
        <v>0</v>
      </c>
      <c r="E237" s="8">
        <v>0</v>
      </c>
      <c r="G237" s="50"/>
    </row>
    <row r="238" spans="1:7" ht="12.75" x14ac:dyDescent="0.25">
      <c r="A238" s="13">
        <v>1324</v>
      </c>
      <c r="B238" s="10" t="s">
        <v>139</v>
      </c>
      <c r="C238" s="8">
        <v>0</v>
      </c>
      <c r="E238" s="8">
        <v>0</v>
      </c>
      <c r="G238" s="50"/>
    </row>
    <row r="239" spans="1:7" ht="12.75" x14ac:dyDescent="0.25">
      <c r="A239" s="13">
        <v>1325</v>
      </c>
      <c r="B239" s="10" t="s">
        <v>140</v>
      </c>
      <c r="C239" s="8">
        <v>0</v>
      </c>
      <c r="E239" s="8">
        <v>0</v>
      </c>
      <c r="G239" s="50"/>
    </row>
    <row r="240" spans="1:7" ht="12.75" x14ac:dyDescent="0.25">
      <c r="A240" s="13">
        <v>1326</v>
      </c>
      <c r="B240" s="10" t="s">
        <v>141</v>
      </c>
      <c r="C240" s="8">
        <v>0</v>
      </c>
      <c r="E240" s="8">
        <v>0</v>
      </c>
      <c r="G240" s="50"/>
    </row>
    <row r="241" spans="1:7" ht="12.75" x14ac:dyDescent="0.25">
      <c r="A241" s="13">
        <v>1327</v>
      </c>
      <c r="B241" s="10" t="s">
        <v>142</v>
      </c>
      <c r="C241" s="8">
        <v>0</v>
      </c>
      <c r="E241" s="8">
        <v>0</v>
      </c>
      <c r="G241" s="50"/>
    </row>
    <row r="242" spans="1:7" ht="12.75" x14ac:dyDescent="0.25">
      <c r="A242" s="13">
        <v>1328</v>
      </c>
      <c r="B242" s="10" t="s">
        <v>143</v>
      </c>
      <c r="C242" s="8">
        <v>0</v>
      </c>
      <c r="E242" s="8">
        <v>0</v>
      </c>
      <c r="G242" s="50"/>
    </row>
    <row r="243" spans="1:7" ht="12.75" x14ac:dyDescent="0.25">
      <c r="A243" s="13">
        <v>1329</v>
      </c>
      <c r="B243" s="10" t="s">
        <v>144</v>
      </c>
      <c r="C243" s="8">
        <v>0</v>
      </c>
      <c r="E243" s="8">
        <v>0</v>
      </c>
      <c r="G243" s="50"/>
    </row>
    <row r="244" spans="1:7" ht="12.75" x14ac:dyDescent="0.25">
      <c r="A244" s="13">
        <v>1331</v>
      </c>
      <c r="B244" s="10" t="s">
        <v>145</v>
      </c>
      <c r="C244" s="8">
        <v>0</v>
      </c>
      <c r="E244" s="8">
        <v>0</v>
      </c>
      <c r="G244" s="50"/>
    </row>
    <row r="245" spans="1:7" ht="12.75" x14ac:dyDescent="0.25">
      <c r="A245" s="13">
        <v>1341</v>
      </c>
      <c r="B245" s="10" t="s">
        <v>146</v>
      </c>
      <c r="C245" s="8">
        <v>0</v>
      </c>
      <c r="E245" s="8">
        <v>0</v>
      </c>
      <c r="G245" s="50"/>
    </row>
    <row r="246" spans="1:7" ht="12.75" x14ac:dyDescent="0.25">
      <c r="A246" s="13">
        <v>1342</v>
      </c>
      <c r="B246" s="10" t="s">
        <v>147</v>
      </c>
      <c r="C246" s="8">
        <v>0</v>
      </c>
      <c r="E246" s="8">
        <v>0</v>
      </c>
      <c r="G246" s="50"/>
    </row>
    <row r="247" spans="1:7" ht="12.75" x14ac:dyDescent="0.25">
      <c r="A247" s="13">
        <v>1344</v>
      </c>
      <c r="B247" s="10" t="s">
        <v>148</v>
      </c>
      <c r="C247" s="8">
        <v>0</v>
      </c>
      <c r="E247" s="8">
        <v>0</v>
      </c>
      <c r="G247" s="50"/>
    </row>
    <row r="248" spans="1:7" ht="12.75" x14ac:dyDescent="0.25">
      <c r="A248" s="13">
        <v>1345</v>
      </c>
      <c r="B248" s="10" t="s">
        <v>149</v>
      </c>
      <c r="C248" s="8">
        <v>0</v>
      </c>
      <c r="E248" s="8">
        <v>0</v>
      </c>
      <c r="G248" s="50"/>
    </row>
    <row r="249" spans="1:7" ht="12.75" x14ac:dyDescent="0.25">
      <c r="A249" s="13">
        <v>1346</v>
      </c>
      <c r="B249" s="10" t="s">
        <v>150</v>
      </c>
      <c r="C249" s="8">
        <v>0</v>
      </c>
      <c r="E249" s="8">
        <v>0</v>
      </c>
      <c r="G249" s="50"/>
    </row>
    <row r="250" spans="1:7" ht="12.75" x14ac:dyDescent="0.25">
      <c r="A250" s="13">
        <v>1347</v>
      </c>
      <c r="B250" s="10" t="s">
        <v>184</v>
      </c>
      <c r="C250" s="8">
        <v>0</v>
      </c>
      <c r="E250" s="8">
        <v>0</v>
      </c>
      <c r="G250" s="50"/>
    </row>
    <row r="251" spans="1:7" ht="12.75" x14ac:dyDescent="0.25">
      <c r="A251" s="13">
        <v>1351</v>
      </c>
      <c r="B251" s="10" t="s">
        <v>108</v>
      </c>
      <c r="C251" s="8">
        <v>0</v>
      </c>
      <c r="E251" s="8">
        <v>0</v>
      </c>
      <c r="G251" s="50"/>
    </row>
    <row r="252" spans="1:7" ht="12.75" x14ac:dyDescent="0.25">
      <c r="A252" s="13">
        <v>1352</v>
      </c>
      <c r="B252" s="10" t="s">
        <v>152</v>
      </c>
      <c r="C252" s="8">
        <v>0</v>
      </c>
      <c r="E252" s="8">
        <v>0</v>
      </c>
      <c r="G252" s="50"/>
    </row>
    <row r="253" spans="1:7" ht="12.75" x14ac:dyDescent="0.25">
      <c r="A253" s="13">
        <v>1353</v>
      </c>
      <c r="B253" s="10" t="s">
        <v>153</v>
      </c>
      <c r="C253" s="8">
        <v>0</v>
      </c>
      <c r="E253" s="8">
        <v>0</v>
      </c>
      <c r="G253" s="50"/>
    </row>
    <row r="254" spans="1:7" ht="12.75" x14ac:dyDescent="0.25">
      <c r="A254" s="13">
        <v>1354</v>
      </c>
      <c r="B254" s="10" t="s">
        <v>109</v>
      </c>
      <c r="C254" s="8">
        <v>0</v>
      </c>
      <c r="E254" s="8">
        <v>0</v>
      </c>
      <c r="G254" s="50"/>
    </row>
    <row r="255" spans="1:7" ht="12.75" x14ac:dyDescent="0.25">
      <c r="A255" s="13">
        <v>1361</v>
      </c>
      <c r="B255" s="10" t="s">
        <v>154</v>
      </c>
      <c r="C255" s="8">
        <v>0</v>
      </c>
      <c r="E255" s="8">
        <v>0</v>
      </c>
      <c r="G255" s="50"/>
    </row>
    <row r="256" spans="1:7" ht="12.75" x14ac:dyDescent="0.25">
      <c r="A256" s="13">
        <v>1371</v>
      </c>
      <c r="B256" s="10" t="s">
        <v>185</v>
      </c>
      <c r="C256" s="8">
        <v>0</v>
      </c>
      <c r="E256" s="8">
        <v>0</v>
      </c>
      <c r="G256" s="50"/>
    </row>
    <row r="257" spans="1:7" ht="12.75" x14ac:dyDescent="0.25">
      <c r="A257" s="13">
        <v>1411</v>
      </c>
      <c r="B257" s="10" t="s">
        <v>193</v>
      </c>
      <c r="C257" s="8">
        <v>0</v>
      </c>
      <c r="E257" s="8">
        <v>0</v>
      </c>
      <c r="G257" s="50"/>
    </row>
    <row r="258" spans="1:7" ht="12.75" x14ac:dyDescent="0.25">
      <c r="A258" s="13">
        <v>1412</v>
      </c>
      <c r="B258" s="10" t="s">
        <v>194</v>
      </c>
      <c r="C258" s="8">
        <v>0</v>
      </c>
      <c r="E258" s="8">
        <v>0</v>
      </c>
      <c r="G258" s="50"/>
    </row>
    <row r="259" spans="1:7" ht="12.75" x14ac:dyDescent="0.25">
      <c r="A259" s="13">
        <v>1413</v>
      </c>
      <c r="B259" s="10" t="s">
        <v>195</v>
      </c>
      <c r="C259" s="8">
        <v>0</v>
      </c>
      <c r="E259" s="8">
        <v>0</v>
      </c>
      <c r="G259" s="50"/>
    </row>
    <row r="260" spans="1:7" ht="12.75" x14ac:dyDescent="0.25">
      <c r="A260" s="13">
        <v>1414</v>
      </c>
      <c r="B260" s="10" t="s">
        <v>196</v>
      </c>
      <c r="C260" s="8">
        <v>0</v>
      </c>
      <c r="E260" s="8">
        <v>0</v>
      </c>
      <c r="G260" s="50"/>
    </row>
    <row r="261" spans="1:7" ht="12.75" x14ac:dyDescent="0.25">
      <c r="A261" s="13">
        <v>1415</v>
      </c>
      <c r="B261" s="10" t="s">
        <v>197</v>
      </c>
      <c r="C261" s="8">
        <v>0</v>
      </c>
      <c r="E261" s="8">
        <v>0</v>
      </c>
      <c r="G261" s="50"/>
    </row>
    <row r="262" spans="1:7" ht="12.75" x14ac:dyDescent="0.25">
      <c r="A262" s="13">
        <v>1416</v>
      </c>
      <c r="B262" s="10" t="s">
        <v>198</v>
      </c>
      <c r="C262" s="8">
        <v>0</v>
      </c>
      <c r="E262" s="8">
        <v>0</v>
      </c>
      <c r="G262" s="50"/>
    </row>
    <row r="263" spans="1:7" ht="12.75" x14ac:dyDescent="0.25">
      <c r="A263" s="13">
        <v>1417</v>
      </c>
      <c r="B263" s="10" t="s">
        <v>199</v>
      </c>
      <c r="C263" s="8">
        <v>0</v>
      </c>
      <c r="E263" s="8">
        <v>0</v>
      </c>
      <c r="G263" s="50"/>
    </row>
    <row r="264" spans="1:7" ht="12.75" x14ac:dyDescent="0.25">
      <c r="A264" s="13">
        <v>1418</v>
      </c>
      <c r="B264" s="10" t="s">
        <v>200</v>
      </c>
      <c r="C264" s="8">
        <v>0</v>
      </c>
      <c r="E264" s="8">
        <v>0</v>
      </c>
      <c r="G264" s="50"/>
    </row>
    <row r="265" spans="1:7" ht="12.75" x14ac:dyDescent="0.25">
      <c r="A265" s="13">
        <v>1419</v>
      </c>
      <c r="B265" s="10" t="s">
        <v>201</v>
      </c>
      <c r="C265" s="8">
        <v>0</v>
      </c>
      <c r="E265" s="8">
        <v>0</v>
      </c>
      <c r="G265" s="50"/>
    </row>
    <row r="266" spans="1:7" ht="12.75" x14ac:dyDescent="0.25">
      <c r="A266" s="13">
        <v>1421</v>
      </c>
      <c r="B266" s="10" t="s">
        <v>202</v>
      </c>
      <c r="C266" s="8">
        <v>0</v>
      </c>
      <c r="E266" s="8">
        <v>0</v>
      </c>
      <c r="G266" s="50"/>
    </row>
    <row r="267" spans="1:7" ht="12.75" x14ac:dyDescent="0.25">
      <c r="A267" s="13">
        <v>1422</v>
      </c>
      <c r="B267" s="10" t="s">
        <v>203</v>
      </c>
      <c r="C267" s="8">
        <v>0</v>
      </c>
      <c r="E267" s="8">
        <v>0</v>
      </c>
      <c r="G267" s="50"/>
    </row>
    <row r="268" spans="1:7" ht="12.75" x14ac:dyDescent="0.25">
      <c r="A268" s="13">
        <v>1423</v>
      </c>
      <c r="B268" s="10" t="s">
        <v>204</v>
      </c>
      <c r="C268" s="8">
        <v>0</v>
      </c>
      <c r="E268" s="8">
        <v>0</v>
      </c>
      <c r="G268" s="50"/>
    </row>
    <row r="269" spans="1:7" ht="12.75" x14ac:dyDescent="0.25">
      <c r="A269" s="13">
        <v>1424</v>
      </c>
      <c r="B269" s="10" t="s">
        <v>205</v>
      </c>
      <c r="C269" s="8">
        <v>0</v>
      </c>
      <c r="E269" s="8">
        <v>0</v>
      </c>
      <c r="G269" s="50"/>
    </row>
    <row r="270" spans="1:7" ht="12.75" x14ac:dyDescent="0.25">
      <c r="A270" s="13">
        <v>1425</v>
      </c>
      <c r="B270" s="10" t="s">
        <v>206</v>
      </c>
      <c r="C270" s="8">
        <v>0</v>
      </c>
      <c r="E270" s="8">
        <v>0</v>
      </c>
      <c r="G270" s="50"/>
    </row>
    <row r="271" spans="1:7" ht="12.75" x14ac:dyDescent="0.25">
      <c r="A271" s="13">
        <v>1426</v>
      </c>
      <c r="B271" s="10" t="s">
        <v>207</v>
      </c>
      <c r="C271" s="8">
        <v>0</v>
      </c>
      <c r="E271" s="8">
        <v>0</v>
      </c>
      <c r="G271" s="50"/>
    </row>
    <row r="272" spans="1:7" ht="25.5" x14ac:dyDescent="0.25">
      <c r="A272" s="13">
        <v>1427</v>
      </c>
      <c r="B272" s="10" t="s">
        <v>208</v>
      </c>
      <c r="C272" s="8">
        <v>0</v>
      </c>
      <c r="E272" s="8">
        <v>0</v>
      </c>
      <c r="G272" s="50"/>
    </row>
    <row r="273" spans="1:7" ht="12.75" x14ac:dyDescent="0.25">
      <c r="A273" s="13">
        <v>1428</v>
      </c>
      <c r="B273" s="10" t="s">
        <v>209</v>
      </c>
      <c r="C273" s="8">
        <v>0</v>
      </c>
      <c r="E273" s="8">
        <v>0</v>
      </c>
      <c r="G273" s="50"/>
    </row>
    <row r="274" spans="1:7" ht="12.75" x14ac:dyDescent="0.25">
      <c r="A274" s="13">
        <v>1429</v>
      </c>
      <c r="B274" s="10" t="s">
        <v>155</v>
      </c>
      <c r="C274" s="8">
        <v>0</v>
      </c>
      <c r="E274" s="8">
        <v>0</v>
      </c>
      <c r="G274" s="50"/>
    </row>
    <row r="275" spans="1:7" ht="12.75" x14ac:dyDescent="0.25">
      <c r="A275" s="13">
        <v>1511</v>
      </c>
      <c r="B275" s="10" t="s">
        <v>24</v>
      </c>
      <c r="C275" s="8">
        <v>0</v>
      </c>
      <c r="E275" s="8">
        <v>0</v>
      </c>
      <c r="G275" s="50"/>
    </row>
    <row r="276" spans="1:7" ht="12.75" x14ac:dyDescent="0.25">
      <c r="A276" s="13">
        <v>1512</v>
      </c>
      <c r="B276" s="10" t="s">
        <v>25</v>
      </c>
      <c r="C276" s="8">
        <v>0</v>
      </c>
      <c r="E276" s="8">
        <v>0</v>
      </c>
      <c r="G276" s="50"/>
    </row>
    <row r="277" spans="1:7" ht="12.75" x14ac:dyDescent="0.25">
      <c r="A277" s="13">
        <v>1513</v>
      </c>
      <c r="B277" s="10" t="s">
        <v>127</v>
      </c>
      <c r="C277" s="8">
        <v>0</v>
      </c>
      <c r="E277" s="8">
        <v>0</v>
      </c>
      <c r="G277" s="50"/>
    </row>
    <row r="278" spans="1:7" ht="12.75" x14ac:dyDescent="0.25">
      <c r="A278" s="13">
        <v>2161</v>
      </c>
      <c r="B278" s="10" t="s">
        <v>49</v>
      </c>
      <c r="C278" s="8">
        <v>0</v>
      </c>
      <c r="E278" s="8">
        <v>0</v>
      </c>
      <c r="G278" s="50"/>
    </row>
    <row r="279" spans="1:7" ht="12.75" x14ac:dyDescent="0.25">
      <c r="A279" s="13">
        <v>2162</v>
      </c>
      <c r="B279" s="10" t="s">
        <v>162</v>
      </c>
      <c r="C279" s="8">
        <v>0</v>
      </c>
      <c r="E279" s="8">
        <v>0</v>
      </c>
      <c r="G279" s="50"/>
    </row>
    <row r="280" spans="1:7" ht="12.75" x14ac:dyDescent="0.25">
      <c r="A280" s="13">
        <v>2181</v>
      </c>
      <c r="B280" s="10" t="s">
        <v>50</v>
      </c>
      <c r="C280" s="8">
        <v>0</v>
      </c>
      <c r="E280" s="8">
        <v>0</v>
      </c>
      <c r="G280" s="50"/>
    </row>
    <row r="281" spans="1:7" ht="12.75" x14ac:dyDescent="0.25">
      <c r="A281" s="13">
        <v>2211</v>
      </c>
      <c r="B281" s="10" t="s">
        <v>86</v>
      </c>
      <c r="C281" s="8">
        <v>0</v>
      </c>
      <c r="E281" s="8">
        <v>0</v>
      </c>
      <c r="G281" s="50"/>
    </row>
    <row r="282" spans="1:7" ht="12.75" x14ac:dyDescent="0.25">
      <c r="A282" s="13">
        <v>2231</v>
      </c>
      <c r="B282" s="10" t="s">
        <v>55</v>
      </c>
      <c r="C282" s="8">
        <v>0</v>
      </c>
      <c r="E282" s="8">
        <v>0</v>
      </c>
      <c r="G282" s="50"/>
    </row>
    <row r="283" spans="1:7" ht="12.75" x14ac:dyDescent="0.25">
      <c r="A283" s="64" t="s">
        <v>72</v>
      </c>
      <c r="B283" s="62"/>
      <c r="C283" s="16"/>
      <c r="D283" s="9">
        <f>C90-C187</f>
        <v>0</v>
      </c>
      <c r="E283" s="16"/>
      <c r="F283" s="9">
        <f>+E90-E187</f>
        <v>0</v>
      </c>
      <c r="G283" s="50"/>
    </row>
    <row r="284" spans="1:7" ht="12.75" x14ac:dyDescent="0.25">
      <c r="A284" s="13"/>
      <c r="G284" s="50"/>
    </row>
    <row r="285" spans="1:7" ht="12.75" x14ac:dyDescent="0.25">
      <c r="A285" s="65" t="s">
        <v>73</v>
      </c>
      <c r="B285" s="63"/>
      <c r="C285" s="63"/>
      <c r="D285" s="63"/>
      <c r="E285" s="63"/>
      <c r="F285" s="25"/>
      <c r="G285" s="50"/>
    </row>
    <row r="286" spans="1:7" ht="12.75" x14ac:dyDescent="0.25">
      <c r="A286" s="36"/>
      <c r="B286" s="25"/>
      <c r="C286" s="25"/>
      <c r="D286" s="25"/>
      <c r="E286" s="25"/>
      <c r="F286" s="25"/>
      <c r="G286" s="50"/>
    </row>
    <row r="287" spans="1:7" s="16" customFormat="1" ht="12.75" x14ac:dyDescent="0.25">
      <c r="A287" s="65" t="s">
        <v>82</v>
      </c>
      <c r="B287" s="63"/>
      <c r="C287" s="9">
        <f>SUM(C288:C305)</f>
        <v>0</v>
      </c>
      <c r="D287" s="25"/>
      <c r="E287" s="9">
        <f>SUM(E288:E305)</f>
        <v>0</v>
      </c>
      <c r="F287" s="9"/>
      <c r="G287" s="50"/>
    </row>
    <row r="288" spans="1:7" ht="12.75" x14ac:dyDescent="0.25">
      <c r="A288" s="13">
        <v>1137</v>
      </c>
      <c r="B288" s="10" t="s">
        <v>12</v>
      </c>
      <c r="C288" s="8">
        <v>0</v>
      </c>
      <c r="E288" s="8">
        <v>0</v>
      </c>
      <c r="G288" s="50"/>
    </row>
    <row r="289" spans="1:7" ht="12.75" x14ac:dyDescent="0.25">
      <c r="A289" s="13">
        <v>2116</v>
      </c>
      <c r="B289" s="10" t="s">
        <v>34</v>
      </c>
      <c r="C289" s="8">
        <v>0</v>
      </c>
      <c r="E289" s="8">
        <v>0</v>
      </c>
      <c r="G289" s="50"/>
    </row>
    <row r="290" spans="1:7" ht="12.75" x14ac:dyDescent="0.25">
      <c r="A290" s="13">
        <v>2117</v>
      </c>
      <c r="B290" s="10" t="s">
        <v>35</v>
      </c>
      <c r="C290" s="8">
        <v>0</v>
      </c>
      <c r="E290" s="8">
        <v>0</v>
      </c>
      <c r="G290" s="50"/>
    </row>
    <row r="291" spans="1:7" ht="12.75" x14ac:dyDescent="0.25">
      <c r="A291" s="13">
        <v>2122</v>
      </c>
      <c r="B291" s="10" t="s">
        <v>6</v>
      </c>
      <c r="C291" s="8">
        <v>0</v>
      </c>
      <c r="E291" s="8">
        <v>0</v>
      </c>
      <c r="G291" s="50"/>
    </row>
    <row r="292" spans="1:7" ht="12.75" x14ac:dyDescent="0.25">
      <c r="A292" s="13">
        <v>2124</v>
      </c>
      <c r="B292" s="10" t="s">
        <v>38</v>
      </c>
      <c r="C292" s="8">
        <v>0</v>
      </c>
      <c r="E292" s="8">
        <v>0</v>
      </c>
      <c r="G292" s="50"/>
    </row>
    <row r="293" spans="1:7" ht="12.75" x14ac:dyDescent="0.25">
      <c r="A293" s="13">
        <v>2125</v>
      </c>
      <c r="B293" s="10" t="s">
        <v>39</v>
      </c>
      <c r="C293" s="8">
        <v>0</v>
      </c>
      <c r="E293" s="8">
        <v>0</v>
      </c>
      <c r="G293" s="50"/>
    </row>
    <row r="294" spans="1:7" ht="12.75" x14ac:dyDescent="0.25">
      <c r="A294" s="13">
        <v>2147</v>
      </c>
      <c r="B294" s="10" t="s">
        <v>46</v>
      </c>
      <c r="C294" s="8">
        <v>0</v>
      </c>
      <c r="E294" s="8">
        <v>0</v>
      </c>
      <c r="G294" s="50"/>
    </row>
    <row r="295" spans="1:7" ht="12.75" x14ac:dyDescent="0.25">
      <c r="A295" s="13">
        <v>2148</v>
      </c>
      <c r="B295" s="10" t="s">
        <v>47</v>
      </c>
      <c r="C295" s="8">
        <v>0</v>
      </c>
      <c r="E295" s="8">
        <v>0</v>
      </c>
      <c r="G295" s="50"/>
    </row>
    <row r="296" spans="1:7" ht="12.75" x14ac:dyDescent="0.25">
      <c r="A296" s="13">
        <v>2149</v>
      </c>
      <c r="B296" s="10" t="s">
        <v>186</v>
      </c>
      <c r="C296" s="8">
        <v>0</v>
      </c>
      <c r="E296" s="8">
        <v>0</v>
      </c>
      <c r="G296" s="50"/>
    </row>
    <row r="297" spans="1:7" ht="12.75" x14ac:dyDescent="0.25">
      <c r="A297" s="13">
        <v>2221</v>
      </c>
      <c r="B297" s="10" t="s">
        <v>51</v>
      </c>
      <c r="C297" s="8">
        <v>0</v>
      </c>
      <c r="E297" s="8">
        <v>0</v>
      </c>
      <c r="G297" s="50"/>
    </row>
    <row r="298" spans="1:7" ht="12.75" x14ac:dyDescent="0.25">
      <c r="A298" s="13">
        <v>2222</v>
      </c>
      <c r="B298" s="10" t="s">
        <v>52</v>
      </c>
      <c r="C298" s="8">
        <v>0</v>
      </c>
      <c r="E298" s="8">
        <v>0</v>
      </c>
      <c r="G298" s="50"/>
    </row>
    <row r="299" spans="1:7" s="17" customFormat="1" ht="12.75" x14ac:dyDescent="0.25">
      <c r="A299" s="13">
        <v>2223</v>
      </c>
      <c r="B299" s="10" t="s">
        <v>53</v>
      </c>
      <c r="C299" s="8">
        <v>0</v>
      </c>
      <c r="D299" s="10"/>
      <c r="E299" s="8">
        <v>0</v>
      </c>
      <c r="F299" s="8"/>
      <c r="G299" s="52"/>
    </row>
    <row r="300" spans="1:7" ht="12.75" x14ac:dyDescent="0.25">
      <c r="A300" s="13">
        <v>2224</v>
      </c>
      <c r="B300" s="10" t="s">
        <v>54</v>
      </c>
      <c r="C300" s="8">
        <v>0</v>
      </c>
      <c r="E300" s="8">
        <v>0</v>
      </c>
      <c r="G300" s="50"/>
    </row>
    <row r="301" spans="1:7" ht="12.75" x14ac:dyDescent="0.25">
      <c r="A301" s="13">
        <v>2261</v>
      </c>
      <c r="B301" s="10" t="s">
        <v>56</v>
      </c>
      <c r="C301" s="8">
        <v>0</v>
      </c>
      <c r="E301" s="8">
        <v>0</v>
      </c>
      <c r="G301" s="50"/>
    </row>
    <row r="302" spans="1:7" ht="12.75" x14ac:dyDescent="0.25">
      <c r="A302" s="13">
        <v>3111</v>
      </c>
      <c r="B302" s="10" t="s">
        <v>58</v>
      </c>
      <c r="C302" s="8">
        <v>0</v>
      </c>
      <c r="E302" s="8">
        <v>0</v>
      </c>
      <c r="G302" s="50"/>
    </row>
    <row r="303" spans="1:7" ht="12.75" x14ac:dyDescent="0.25">
      <c r="A303" s="13">
        <v>3122</v>
      </c>
      <c r="B303" s="10" t="s">
        <v>59</v>
      </c>
      <c r="C303" s="8">
        <v>0</v>
      </c>
      <c r="E303" s="8">
        <v>0</v>
      </c>
      <c r="G303" s="50"/>
    </row>
    <row r="304" spans="1:7" ht="12.75" x14ac:dyDescent="0.25">
      <c r="A304" s="13">
        <v>3131</v>
      </c>
      <c r="B304" s="10" t="s">
        <v>187</v>
      </c>
      <c r="C304" s="8">
        <v>0</v>
      </c>
      <c r="E304" s="8">
        <v>0</v>
      </c>
      <c r="G304" s="50"/>
    </row>
    <row r="305" spans="1:7" ht="12.75" x14ac:dyDescent="0.25">
      <c r="A305" s="13">
        <v>3141</v>
      </c>
      <c r="B305" s="10" t="s">
        <v>60</v>
      </c>
      <c r="C305" s="8">
        <v>0</v>
      </c>
      <c r="E305" s="8">
        <v>0</v>
      </c>
      <c r="G305" s="50"/>
    </row>
    <row r="306" spans="1:7" s="16" customFormat="1" ht="12.75" x14ac:dyDescent="0.25">
      <c r="A306" s="65" t="s">
        <v>83</v>
      </c>
      <c r="B306" s="63"/>
      <c r="C306" s="9">
        <f>SUM(C307:C325)</f>
        <v>0</v>
      </c>
      <c r="D306" s="25"/>
      <c r="E306" s="9">
        <f>SUM(E307:E325)</f>
        <v>0</v>
      </c>
      <c r="F306" s="9"/>
      <c r="G306" s="50"/>
    </row>
    <row r="307" spans="1:7" ht="12.75" x14ac:dyDescent="0.25">
      <c r="A307" s="13">
        <v>1137</v>
      </c>
      <c r="B307" s="10" t="s">
        <v>12</v>
      </c>
      <c r="C307" s="8">
        <v>0</v>
      </c>
      <c r="E307" s="8">
        <v>0</v>
      </c>
      <c r="G307" s="50"/>
    </row>
    <row r="308" spans="1:7" ht="12.75" x14ac:dyDescent="0.25">
      <c r="A308" s="13">
        <v>2116</v>
      </c>
      <c r="B308" s="10" t="s">
        <v>34</v>
      </c>
      <c r="C308" s="8">
        <v>0</v>
      </c>
      <c r="E308" s="8">
        <v>0</v>
      </c>
      <c r="G308" s="50"/>
    </row>
    <row r="309" spans="1:7" ht="12.75" x14ac:dyDescent="0.25">
      <c r="A309" s="13">
        <v>2117</v>
      </c>
      <c r="B309" s="10" t="s">
        <v>35</v>
      </c>
      <c r="C309" s="8">
        <v>0</v>
      </c>
      <c r="E309" s="8">
        <v>0</v>
      </c>
      <c r="G309" s="50"/>
    </row>
    <row r="310" spans="1:7" ht="12.75" x14ac:dyDescent="0.25">
      <c r="A310" s="13">
        <v>2122</v>
      </c>
      <c r="B310" s="10" t="s">
        <v>6</v>
      </c>
      <c r="C310" s="8">
        <v>0</v>
      </c>
      <c r="E310" s="8">
        <v>0</v>
      </c>
      <c r="G310" s="50"/>
    </row>
    <row r="311" spans="1:7" ht="12.75" x14ac:dyDescent="0.25">
      <c r="A311" s="13">
        <v>2223</v>
      </c>
      <c r="B311" s="10" t="s">
        <v>53</v>
      </c>
      <c r="C311" s="8">
        <v>0</v>
      </c>
      <c r="E311" s="8">
        <v>0</v>
      </c>
      <c r="G311" s="50"/>
    </row>
    <row r="312" spans="1:7" ht="12.75" x14ac:dyDescent="0.25">
      <c r="A312" s="13">
        <v>2124</v>
      </c>
      <c r="B312" s="10" t="s">
        <v>38</v>
      </c>
      <c r="C312" s="8">
        <v>0</v>
      </c>
      <c r="E312" s="8">
        <v>0</v>
      </c>
      <c r="G312" s="50"/>
    </row>
    <row r="313" spans="1:7" ht="12.75" x14ac:dyDescent="0.25">
      <c r="A313" s="13">
        <v>2125</v>
      </c>
      <c r="B313" s="10" t="s">
        <v>39</v>
      </c>
      <c r="C313" s="8">
        <v>0</v>
      </c>
      <c r="E313" s="8">
        <v>0</v>
      </c>
      <c r="G313" s="50"/>
    </row>
    <row r="314" spans="1:7" ht="12.75" x14ac:dyDescent="0.25">
      <c r="A314" s="13">
        <v>2147</v>
      </c>
      <c r="B314" s="10" t="s">
        <v>46</v>
      </c>
      <c r="C314" s="8">
        <v>0</v>
      </c>
      <c r="E314" s="8">
        <v>0</v>
      </c>
      <c r="G314" s="50"/>
    </row>
    <row r="315" spans="1:7" ht="12.75" x14ac:dyDescent="0.25">
      <c r="A315" s="13">
        <v>2148</v>
      </c>
      <c r="B315" s="10" t="s">
        <v>47</v>
      </c>
      <c r="C315" s="8">
        <v>0</v>
      </c>
      <c r="E315" s="8">
        <v>0</v>
      </c>
      <c r="G315" s="50"/>
    </row>
    <row r="316" spans="1:7" ht="12.75" x14ac:dyDescent="0.25">
      <c r="A316" s="13">
        <v>2149</v>
      </c>
      <c r="B316" s="10" t="s">
        <v>186</v>
      </c>
      <c r="C316" s="8">
        <v>0</v>
      </c>
      <c r="E316" s="8">
        <v>0</v>
      </c>
      <c r="G316" s="50"/>
    </row>
    <row r="317" spans="1:7" ht="12.75" x14ac:dyDescent="0.25">
      <c r="A317" s="13">
        <v>2221</v>
      </c>
      <c r="B317" s="10" t="s">
        <v>51</v>
      </c>
      <c r="C317" s="8">
        <v>0</v>
      </c>
      <c r="E317" s="8">
        <v>0</v>
      </c>
      <c r="G317" s="50"/>
    </row>
    <row r="318" spans="1:7" ht="12.75" x14ac:dyDescent="0.25">
      <c r="A318" s="13">
        <v>2222</v>
      </c>
      <c r="B318" s="10" t="s">
        <v>52</v>
      </c>
      <c r="C318" s="8">
        <v>0</v>
      </c>
      <c r="E318" s="8">
        <v>0</v>
      </c>
      <c r="G318" s="50"/>
    </row>
    <row r="319" spans="1:7" ht="12.75" x14ac:dyDescent="0.25">
      <c r="A319" s="13">
        <v>2223</v>
      </c>
      <c r="B319" s="10" t="s">
        <v>53</v>
      </c>
      <c r="C319" s="8">
        <v>0</v>
      </c>
      <c r="E319" s="8">
        <v>0</v>
      </c>
      <c r="G319" s="50"/>
    </row>
    <row r="320" spans="1:7" ht="12.75" x14ac:dyDescent="0.25">
      <c r="A320" s="13">
        <v>2224</v>
      </c>
      <c r="B320" s="10" t="s">
        <v>54</v>
      </c>
      <c r="C320" s="8">
        <v>0</v>
      </c>
      <c r="E320" s="8">
        <v>0</v>
      </c>
      <c r="G320" s="50"/>
    </row>
    <row r="321" spans="1:7" ht="12.75" x14ac:dyDescent="0.25">
      <c r="A321" s="13">
        <v>2261</v>
      </c>
      <c r="B321" s="10" t="s">
        <v>56</v>
      </c>
      <c r="C321" s="8">
        <v>0</v>
      </c>
      <c r="E321" s="8">
        <v>0</v>
      </c>
      <c r="G321" s="50"/>
    </row>
    <row r="322" spans="1:7" ht="12.75" x14ac:dyDescent="0.25">
      <c r="A322" s="13">
        <v>3111</v>
      </c>
      <c r="B322" s="10" t="s">
        <v>58</v>
      </c>
      <c r="C322" s="8">
        <v>0</v>
      </c>
      <c r="E322" s="8">
        <v>0</v>
      </c>
      <c r="G322" s="50"/>
    </row>
    <row r="323" spans="1:7" ht="12.75" x14ac:dyDescent="0.25">
      <c r="A323" s="13">
        <v>3122</v>
      </c>
      <c r="B323" s="10" t="s">
        <v>59</v>
      </c>
      <c r="C323" s="8">
        <v>0</v>
      </c>
      <c r="E323" s="8">
        <v>0</v>
      </c>
      <c r="G323" s="50"/>
    </row>
    <row r="324" spans="1:7" ht="12.75" x14ac:dyDescent="0.25">
      <c r="A324" s="13">
        <v>3131</v>
      </c>
      <c r="B324" s="10" t="s">
        <v>187</v>
      </c>
      <c r="C324" s="8">
        <v>0</v>
      </c>
      <c r="E324" s="8">
        <v>0</v>
      </c>
      <c r="G324" s="50"/>
    </row>
    <row r="325" spans="1:7" ht="12.75" x14ac:dyDescent="0.25">
      <c r="A325" s="13">
        <v>3141</v>
      </c>
      <c r="B325" s="10" t="s">
        <v>60</v>
      </c>
      <c r="C325" s="8">
        <v>0</v>
      </c>
      <c r="E325" s="8">
        <v>0</v>
      </c>
      <c r="G325" s="50"/>
    </row>
    <row r="326" spans="1:7" ht="12.75" x14ac:dyDescent="0.25">
      <c r="A326" s="64" t="s">
        <v>74</v>
      </c>
      <c r="B326" s="62"/>
      <c r="C326" s="16"/>
      <c r="D326" s="9">
        <f>C287-C306</f>
        <v>0</v>
      </c>
      <c r="E326" s="16"/>
      <c r="F326" s="9">
        <f>+E287-E306</f>
        <v>0</v>
      </c>
      <c r="G326" s="50"/>
    </row>
    <row r="327" spans="1:7" ht="12.75" x14ac:dyDescent="0.25">
      <c r="A327" s="13"/>
      <c r="G327" s="50"/>
    </row>
    <row r="328" spans="1:7" ht="12.75" x14ac:dyDescent="0.25">
      <c r="A328" s="65" t="s">
        <v>75</v>
      </c>
      <c r="B328" s="63"/>
      <c r="C328" s="16"/>
      <c r="D328" s="9">
        <f>SUM(D86:D326)</f>
        <v>0</v>
      </c>
      <c r="E328" s="16"/>
      <c r="F328" s="9">
        <f>SUM(F86:F326)</f>
        <v>0</v>
      </c>
      <c r="G328" s="50"/>
    </row>
    <row r="329" spans="1:7" ht="12.75" x14ac:dyDescent="0.25">
      <c r="A329" s="65" t="s">
        <v>76</v>
      </c>
      <c r="B329" s="63"/>
      <c r="C329" s="16"/>
      <c r="D329" s="9">
        <f>'Hoja de Trabajo 2026'!D8</f>
        <v>0</v>
      </c>
      <c r="E329" s="16"/>
      <c r="F329" s="9">
        <f>'Hoja de Trabajo 2025'!D8</f>
        <v>0</v>
      </c>
      <c r="G329" s="53"/>
    </row>
    <row r="330" spans="1:7" ht="12.75" x14ac:dyDescent="0.25">
      <c r="A330" s="66" t="s">
        <v>77</v>
      </c>
      <c r="B330" s="67"/>
      <c r="C330" s="20"/>
      <c r="D330" s="21">
        <f>D328+D329</f>
        <v>0</v>
      </c>
      <c r="E330" s="20"/>
      <c r="F330" s="21">
        <f>+F328+F329</f>
        <v>0</v>
      </c>
      <c r="G330" s="51"/>
    </row>
    <row r="331" spans="1:7" ht="14.25" customHeight="1" x14ac:dyDescent="0.25">
      <c r="A331" s="6"/>
      <c r="B331" s="7"/>
      <c r="C331" s="7"/>
      <c r="D331" s="7"/>
      <c r="E331" s="7"/>
      <c r="F331" s="7"/>
      <c r="G331" s="54"/>
    </row>
    <row r="332" spans="1:7" ht="14.25" customHeight="1" x14ac:dyDescent="0.25">
      <c r="B332" s="18"/>
      <c r="C332" s="18"/>
      <c r="D332" s="18"/>
    </row>
    <row r="334" spans="1:7" ht="14.25" customHeight="1" x14ac:dyDescent="0.25">
      <c r="B334" s="18"/>
      <c r="C334" s="18"/>
      <c r="D334" s="18"/>
    </row>
    <row r="335" spans="1:7" ht="14.25" customHeight="1" x14ac:dyDescent="0.2">
      <c r="A335" s="61" t="s">
        <v>172</v>
      </c>
      <c r="B335" s="61"/>
      <c r="C335" s="61"/>
      <c r="D335" s="61"/>
      <c r="E335" s="61"/>
      <c r="F335" s="61"/>
    </row>
    <row r="336" spans="1:7" ht="14.25" customHeight="1" x14ac:dyDescent="0.2">
      <c r="A336" s="41"/>
      <c r="B336" s="42"/>
      <c r="C336" s="42"/>
      <c r="D336" s="42"/>
      <c r="E336" s="41"/>
      <c r="F336" s="41"/>
    </row>
    <row r="337" spans="1:6" ht="14.25" customHeight="1" x14ac:dyDescent="0.2">
      <c r="A337" s="41"/>
      <c r="B337" s="42"/>
      <c r="C337" s="42"/>
      <c r="D337" s="42"/>
      <c r="E337" s="41"/>
      <c r="F337" s="41"/>
    </row>
    <row r="338" spans="1:6" ht="14.25" customHeight="1" x14ac:dyDescent="0.2">
      <c r="A338" s="41"/>
      <c r="B338" s="42"/>
      <c r="C338" s="42"/>
      <c r="D338" s="42"/>
      <c r="E338" s="41"/>
      <c r="F338" s="41"/>
    </row>
    <row r="339" spans="1:6" ht="14.25" customHeight="1" x14ac:dyDescent="0.2">
      <c r="A339" s="41"/>
      <c r="B339" s="43" t="s">
        <v>173</v>
      </c>
      <c r="C339" s="41"/>
      <c r="D339" s="60" t="s">
        <v>173</v>
      </c>
      <c r="E339" s="60"/>
      <c r="F339" s="60"/>
    </row>
    <row r="340" spans="1:6" ht="14.25" customHeight="1" x14ac:dyDescent="0.2">
      <c r="A340" s="41"/>
      <c r="B340" s="42"/>
      <c r="C340" s="41"/>
      <c r="D340" s="60"/>
      <c r="E340" s="60"/>
      <c r="F340" s="60"/>
    </row>
    <row r="341" spans="1:6" ht="14.25" customHeight="1" x14ac:dyDescent="0.2">
      <c r="A341" s="41"/>
      <c r="B341" s="41" t="s">
        <v>174</v>
      </c>
      <c r="C341" s="41"/>
      <c r="D341" s="60" t="s">
        <v>174</v>
      </c>
      <c r="E341" s="60"/>
      <c r="F341" s="60"/>
    </row>
    <row r="342" spans="1:6" ht="14.25" customHeight="1" x14ac:dyDescent="0.2">
      <c r="A342" s="41"/>
      <c r="B342" s="41"/>
      <c r="C342" s="41"/>
      <c r="D342" s="41"/>
      <c r="E342" s="41"/>
      <c r="F342" s="41"/>
    </row>
    <row r="343" spans="1:6" ht="14.25" customHeight="1" x14ac:dyDescent="0.2">
      <c r="A343" s="41"/>
      <c r="B343" s="42" t="s">
        <v>175</v>
      </c>
      <c r="C343" s="44"/>
      <c r="D343" s="61" t="s">
        <v>176</v>
      </c>
      <c r="E343" s="61"/>
      <c r="F343" s="61"/>
    </row>
    <row r="344" spans="1:6" ht="14.25" customHeight="1" x14ac:dyDescent="0.2">
      <c r="A344" s="41"/>
      <c r="B344" s="41"/>
      <c r="C344" s="41"/>
      <c r="D344" s="41"/>
      <c r="E344" s="41"/>
      <c r="F344" s="41"/>
    </row>
    <row r="345" spans="1:6" ht="14.25" customHeight="1" x14ac:dyDescent="0.2">
      <c r="A345" s="45"/>
      <c r="B345" s="46"/>
      <c r="C345" s="46"/>
      <c r="D345" s="46"/>
      <c r="E345" s="46"/>
      <c r="F345" s="46"/>
    </row>
  </sheetData>
  <mergeCells count="26">
    <mergeCell ref="A328:B328"/>
    <mergeCell ref="A329:B329"/>
    <mergeCell ref="A330:B330"/>
    <mergeCell ref="A306:B306"/>
    <mergeCell ref="A88:E88"/>
    <mergeCell ref="A90:B90"/>
    <mergeCell ref="A187:B187"/>
    <mergeCell ref="A285:E285"/>
    <mergeCell ref="A287:B287"/>
    <mergeCell ref="A283:B283"/>
    <mergeCell ref="D339:F339"/>
    <mergeCell ref="D340:F340"/>
    <mergeCell ref="D341:F341"/>
    <mergeCell ref="D343:F343"/>
    <mergeCell ref="A1:G1"/>
    <mergeCell ref="A2:G2"/>
    <mergeCell ref="A3:G3"/>
    <mergeCell ref="A335:F335"/>
    <mergeCell ref="A4:G4"/>
    <mergeCell ref="A86:B86"/>
    <mergeCell ref="A5:G5"/>
    <mergeCell ref="A8:E8"/>
    <mergeCell ref="A12:B12"/>
    <mergeCell ref="A14:B14"/>
    <mergeCell ref="A49:B49"/>
    <mergeCell ref="A326:B326"/>
  </mergeCells>
  <conditionalFormatting sqref="A335:A345">
    <cfRule type="duplicateValues" dxfId="1" priority="1" stopIfTrue="1"/>
    <cfRule type="duplicateValues" dxfId="0" priority="2" stopIfTrue="1"/>
  </conditionalFormatting>
  <printOptions horizontalCentered="1"/>
  <pageMargins left="0.23622047244094491" right="0.23622047244094491" top="0.43307086614173229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339"/>
  <sheetViews>
    <sheetView zoomScaleNormal="100" workbookViewId="0">
      <selection activeCell="A5" sqref="A5:H5"/>
    </sheetView>
  </sheetViews>
  <sheetFormatPr baseColWidth="10" defaultRowHeight="15" x14ac:dyDescent="0.25"/>
  <cols>
    <col min="1" max="1" width="7.25" style="2" bestFit="1" customWidth="1"/>
    <col min="2" max="2" width="54.875" style="1" customWidth="1"/>
    <col min="3" max="3" width="23.875" style="1" customWidth="1"/>
    <col min="4" max="4" width="23.25" style="1" customWidth="1"/>
    <col min="5" max="5" width="22.75" style="1" customWidth="1"/>
    <col min="6" max="6" width="22.375" style="1" customWidth="1"/>
    <col min="7" max="7" width="20.75" style="1" customWidth="1"/>
    <col min="8" max="8" width="19.25" style="2" customWidth="1"/>
    <col min="9" max="9" width="16.625" style="1" bestFit="1" customWidth="1"/>
    <col min="10" max="16384" width="11" style="1"/>
  </cols>
  <sheetData>
    <row r="4" spans="1:8" ht="17.25" customHeight="1" x14ac:dyDescent="0.25">
      <c r="A4" s="68" t="s">
        <v>64</v>
      </c>
      <c r="B4" s="68"/>
      <c r="C4" s="68"/>
      <c r="D4" s="68"/>
      <c r="E4" s="68"/>
      <c r="F4" s="68"/>
      <c r="G4" s="68"/>
      <c r="H4" s="68"/>
    </row>
    <row r="5" spans="1:8" ht="17.25" customHeight="1" x14ac:dyDescent="0.25">
      <c r="A5" s="68" t="s">
        <v>217</v>
      </c>
      <c r="B5" s="68"/>
      <c r="C5" s="68"/>
      <c r="D5" s="68"/>
      <c r="E5" s="68"/>
      <c r="F5" s="68"/>
      <c r="G5" s="68"/>
      <c r="H5" s="68"/>
    </row>
    <row r="7" spans="1:8" s="3" customFormat="1" ht="30" x14ac:dyDescent="0.25">
      <c r="A7" s="5" t="s">
        <v>0</v>
      </c>
      <c r="B7" s="5" t="s">
        <v>1</v>
      </c>
      <c r="C7" s="5" t="s">
        <v>215</v>
      </c>
      <c r="D7" s="5" t="s">
        <v>216</v>
      </c>
      <c r="E7" s="5" t="s">
        <v>2</v>
      </c>
      <c r="F7" s="22" t="s">
        <v>4</v>
      </c>
      <c r="G7" s="22" t="s">
        <v>3</v>
      </c>
      <c r="H7" s="22" t="s">
        <v>79</v>
      </c>
    </row>
    <row r="8" spans="1:8" x14ac:dyDescent="0.25">
      <c r="A8" s="23">
        <v>1112</v>
      </c>
      <c r="B8" s="24" t="s">
        <v>5</v>
      </c>
      <c r="C8" s="31"/>
      <c r="D8" s="31"/>
      <c r="E8" s="31">
        <f>C8-D8</f>
        <v>0</v>
      </c>
      <c r="F8" s="28"/>
      <c r="G8" s="28"/>
      <c r="H8" s="29"/>
    </row>
    <row r="9" spans="1:8" x14ac:dyDescent="0.25">
      <c r="A9" s="32">
        <v>1121</v>
      </c>
      <c r="B9" s="33" t="s">
        <v>6</v>
      </c>
      <c r="C9" s="34"/>
      <c r="D9" s="34"/>
      <c r="E9" s="34">
        <f>C9-D9</f>
        <v>0</v>
      </c>
      <c r="F9" s="28"/>
      <c r="G9" s="28"/>
      <c r="H9" s="29" t="s">
        <v>62</v>
      </c>
    </row>
    <row r="10" spans="1:8" x14ac:dyDescent="0.25">
      <c r="A10" s="32">
        <v>1122</v>
      </c>
      <c r="B10" s="33" t="s">
        <v>188</v>
      </c>
      <c r="C10" s="34"/>
      <c r="D10" s="34"/>
      <c r="E10" s="34">
        <f>C10-D10</f>
        <v>0</v>
      </c>
      <c r="F10" s="28"/>
      <c r="G10" s="28"/>
      <c r="H10" s="29" t="s">
        <v>62</v>
      </c>
    </row>
    <row r="11" spans="1:8" x14ac:dyDescent="0.25">
      <c r="A11" s="32">
        <v>1123</v>
      </c>
      <c r="B11" s="33" t="s">
        <v>178</v>
      </c>
      <c r="C11" s="34"/>
      <c r="D11" s="34"/>
      <c r="E11" s="34">
        <f>C11-D11</f>
        <v>0</v>
      </c>
      <c r="F11" s="28"/>
      <c r="G11" s="28"/>
      <c r="H11" s="29" t="s">
        <v>62</v>
      </c>
    </row>
    <row r="12" spans="1:8" x14ac:dyDescent="0.25">
      <c r="A12" s="32">
        <v>1124</v>
      </c>
      <c r="B12" s="33" t="s">
        <v>7</v>
      </c>
      <c r="C12" s="34"/>
      <c r="D12" s="34"/>
      <c r="E12" s="34">
        <f>C12-D12</f>
        <v>0</v>
      </c>
      <c r="F12" s="28"/>
      <c r="G12" s="28"/>
      <c r="H12" s="29" t="s">
        <v>62</v>
      </c>
    </row>
    <row r="13" spans="1:8" x14ac:dyDescent="0.25">
      <c r="A13" s="32">
        <v>1131</v>
      </c>
      <c r="B13" s="33" t="s">
        <v>8</v>
      </c>
      <c r="C13" s="34"/>
      <c r="D13" s="34"/>
      <c r="E13" s="34">
        <f t="shared" ref="E13:E172" si="0">C13-D13</f>
        <v>0</v>
      </c>
      <c r="F13" s="28"/>
      <c r="G13" s="28"/>
      <c r="H13" s="29" t="s">
        <v>80</v>
      </c>
    </row>
    <row r="14" spans="1:8" x14ac:dyDescent="0.25">
      <c r="A14" s="32">
        <v>1132</v>
      </c>
      <c r="B14" s="33" t="s">
        <v>118</v>
      </c>
      <c r="C14" s="34"/>
      <c r="D14" s="34"/>
      <c r="E14" s="34">
        <f t="shared" si="0"/>
        <v>0</v>
      </c>
      <c r="F14" s="28"/>
      <c r="G14" s="28"/>
      <c r="H14" s="29" t="s">
        <v>80</v>
      </c>
    </row>
    <row r="15" spans="1:8" x14ac:dyDescent="0.25">
      <c r="A15" s="32">
        <v>1133</v>
      </c>
      <c r="B15" s="33" t="s">
        <v>9</v>
      </c>
      <c r="C15" s="34"/>
      <c r="D15" s="34"/>
      <c r="E15" s="34">
        <f t="shared" si="0"/>
        <v>0</v>
      </c>
      <c r="F15" s="28"/>
      <c r="G15" s="28"/>
      <c r="H15" s="29" t="s">
        <v>80</v>
      </c>
    </row>
    <row r="16" spans="1:8" ht="30" x14ac:dyDescent="0.25">
      <c r="A16" s="32">
        <v>1134</v>
      </c>
      <c r="B16" s="33" t="s">
        <v>119</v>
      </c>
      <c r="C16" s="34"/>
      <c r="D16" s="34"/>
      <c r="E16" s="34">
        <f t="shared" si="0"/>
        <v>0</v>
      </c>
      <c r="F16" s="28"/>
      <c r="G16" s="28"/>
      <c r="H16" s="29" t="s">
        <v>80</v>
      </c>
    </row>
    <row r="17" spans="1:8" x14ac:dyDescent="0.25">
      <c r="A17" s="32">
        <v>1135</v>
      </c>
      <c r="B17" s="33" t="s">
        <v>10</v>
      </c>
      <c r="C17" s="34"/>
      <c r="D17" s="34"/>
      <c r="E17" s="34">
        <f t="shared" si="0"/>
        <v>0</v>
      </c>
      <c r="F17" s="28"/>
      <c r="G17" s="28"/>
      <c r="H17" s="29" t="s">
        <v>80</v>
      </c>
    </row>
    <row r="18" spans="1:8" x14ac:dyDescent="0.25">
      <c r="A18" s="32">
        <v>1136</v>
      </c>
      <c r="B18" s="33" t="s">
        <v>11</v>
      </c>
      <c r="C18" s="34"/>
      <c r="D18" s="34"/>
      <c r="E18" s="34">
        <f t="shared" si="0"/>
        <v>0</v>
      </c>
      <c r="F18" s="28"/>
      <c r="G18" s="28"/>
      <c r="H18" s="29" t="s">
        <v>80</v>
      </c>
    </row>
    <row r="19" spans="1:8" x14ac:dyDescent="0.25">
      <c r="A19" s="32">
        <v>1137</v>
      </c>
      <c r="B19" s="33" t="s">
        <v>12</v>
      </c>
      <c r="C19" s="34"/>
      <c r="D19" s="34"/>
      <c r="E19" s="34">
        <f t="shared" si="0"/>
        <v>0</v>
      </c>
      <c r="F19" s="28"/>
      <c r="G19" s="28"/>
      <c r="H19" s="29" t="s">
        <v>63</v>
      </c>
    </row>
    <row r="20" spans="1:8" x14ac:dyDescent="0.25">
      <c r="A20" s="32">
        <v>1138</v>
      </c>
      <c r="B20" s="33" t="s">
        <v>13</v>
      </c>
      <c r="C20" s="34"/>
      <c r="D20" s="34"/>
      <c r="E20" s="34">
        <f t="shared" si="0"/>
        <v>0</v>
      </c>
      <c r="F20" s="28"/>
      <c r="G20" s="28"/>
      <c r="H20" s="29" t="s">
        <v>80</v>
      </c>
    </row>
    <row r="21" spans="1:8" x14ac:dyDescent="0.25">
      <c r="A21" s="32">
        <v>1139</v>
      </c>
      <c r="B21" s="33" t="s">
        <v>189</v>
      </c>
      <c r="C21" s="34"/>
      <c r="D21" s="34"/>
      <c r="E21" s="34">
        <f t="shared" si="0"/>
        <v>0</v>
      </c>
      <c r="F21" s="28"/>
      <c r="G21" s="28"/>
      <c r="H21" s="29" t="s">
        <v>80</v>
      </c>
    </row>
    <row r="22" spans="1:8" x14ac:dyDescent="0.25">
      <c r="A22" s="32">
        <v>1141</v>
      </c>
      <c r="B22" s="33" t="s">
        <v>14</v>
      </c>
      <c r="C22" s="34"/>
      <c r="D22" s="34"/>
      <c r="E22" s="34">
        <f t="shared" si="0"/>
        <v>0</v>
      </c>
      <c r="F22" s="28"/>
      <c r="G22" s="28"/>
      <c r="H22" s="29" t="s">
        <v>62</v>
      </c>
    </row>
    <row r="23" spans="1:8" x14ac:dyDescent="0.25">
      <c r="A23" s="32">
        <v>1142</v>
      </c>
      <c r="B23" s="33" t="s">
        <v>120</v>
      </c>
      <c r="C23" s="34"/>
      <c r="D23" s="34"/>
      <c r="E23" s="37">
        <f t="shared" si="0"/>
        <v>0</v>
      </c>
      <c r="F23" s="28"/>
      <c r="G23" s="28"/>
      <c r="H23" s="29" t="s">
        <v>62</v>
      </c>
    </row>
    <row r="24" spans="1:8" x14ac:dyDescent="0.25">
      <c r="A24" s="32">
        <v>1143</v>
      </c>
      <c r="B24" s="33" t="s">
        <v>177</v>
      </c>
      <c r="C24" s="34"/>
      <c r="D24" s="34"/>
      <c r="E24" s="37">
        <f t="shared" si="0"/>
        <v>0</v>
      </c>
      <c r="F24" s="28"/>
      <c r="G24" s="28"/>
      <c r="H24" s="29" t="s">
        <v>62</v>
      </c>
    </row>
    <row r="25" spans="1:8" x14ac:dyDescent="0.25">
      <c r="A25" s="32">
        <v>1151</v>
      </c>
      <c r="B25" s="33" t="s">
        <v>15</v>
      </c>
      <c r="C25" s="34"/>
      <c r="D25" s="34"/>
      <c r="E25" s="37">
        <f t="shared" si="0"/>
        <v>0</v>
      </c>
      <c r="F25" s="28"/>
      <c r="G25" s="28"/>
      <c r="H25" s="29" t="s">
        <v>80</v>
      </c>
    </row>
    <row r="26" spans="1:8" x14ac:dyDescent="0.25">
      <c r="A26" s="32">
        <v>1152</v>
      </c>
      <c r="B26" s="33" t="s">
        <v>190</v>
      </c>
      <c r="C26" s="34"/>
      <c r="D26" s="34"/>
      <c r="E26" s="37">
        <f t="shared" si="0"/>
        <v>0</v>
      </c>
      <c r="F26" s="28"/>
      <c r="G26" s="28"/>
      <c r="H26" s="29" t="s">
        <v>80</v>
      </c>
    </row>
    <row r="27" spans="1:8" x14ac:dyDescent="0.25">
      <c r="A27" s="32">
        <v>1153</v>
      </c>
      <c r="B27" s="33" t="s">
        <v>16</v>
      </c>
      <c r="C27" s="34"/>
      <c r="D27" s="34"/>
      <c r="E27" s="34">
        <f t="shared" si="0"/>
        <v>0</v>
      </c>
      <c r="F27" s="28"/>
      <c r="G27" s="28"/>
      <c r="H27" s="29" t="s">
        <v>80</v>
      </c>
    </row>
    <row r="28" spans="1:8" x14ac:dyDescent="0.25">
      <c r="A28" s="32">
        <v>1154</v>
      </c>
      <c r="B28" s="33" t="s">
        <v>191</v>
      </c>
      <c r="C28" s="34"/>
      <c r="D28" s="34"/>
      <c r="E28" s="37">
        <f t="shared" si="0"/>
        <v>0</v>
      </c>
      <c r="F28" s="28"/>
      <c r="G28" s="28"/>
      <c r="H28" s="29" t="s">
        <v>80</v>
      </c>
    </row>
    <row r="29" spans="1:8" x14ac:dyDescent="0.25">
      <c r="A29" s="32">
        <v>1161</v>
      </c>
      <c r="B29" s="39" t="s">
        <v>121</v>
      </c>
      <c r="C29" s="34"/>
      <c r="D29" s="34"/>
      <c r="E29" s="34">
        <f t="shared" si="0"/>
        <v>0</v>
      </c>
      <c r="F29" s="28"/>
      <c r="G29" s="28"/>
      <c r="H29" s="29" t="s">
        <v>80</v>
      </c>
    </row>
    <row r="30" spans="1:8" x14ac:dyDescent="0.25">
      <c r="A30" s="32">
        <v>1162</v>
      </c>
      <c r="B30" s="39" t="s">
        <v>122</v>
      </c>
      <c r="C30" s="34"/>
      <c r="D30" s="34"/>
      <c r="E30" s="34">
        <f t="shared" si="0"/>
        <v>0</v>
      </c>
      <c r="F30" s="28"/>
      <c r="G30" s="28"/>
      <c r="H30" s="29" t="s">
        <v>80</v>
      </c>
    </row>
    <row r="31" spans="1:8" x14ac:dyDescent="0.25">
      <c r="A31" s="32">
        <v>1163</v>
      </c>
      <c r="B31" s="39" t="s">
        <v>123</v>
      </c>
      <c r="C31" s="34"/>
      <c r="D31" s="34"/>
      <c r="E31" s="34">
        <f t="shared" si="0"/>
        <v>0</v>
      </c>
      <c r="F31" s="28"/>
      <c r="G31" s="28"/>
      <c r="H31" s="29" t="s">
        <v>80</v>
      </c>
    </row>
    <row r="32" spans="1:8" x14ac:dyDescent="0.25">
      <c r="A32" s="32">
        <v>1171</v>
      </c>
      <c r="B32" s="33" t="s">
        <v>17</v>
      </c>
      <c r="C32" s="34"/>
      <c r="D32" s="34"/>
      <c r="E32" s="34">
        <f t="shared" si="0"/>
        <v>0</v>
      </c>
      <c r="F32" s="28"/>
      <c r="G32" s="28"/>
      <c r="H32" s="29" t="s">
        <v>80</v>
      </c>
    </row>
    <row r="33" spans="1:8" ht="15" customHeight="1" x14ac:dyDescent="0.25">
      <c r="A33" s="32">
        <v>1211</v>
      </c>
      <c r="B33" s="33" t="s">
        <v>18</v>
      </c>
      <c r="C33" s="34"/>
      <c r="D33" s="34"/>
      <c r="E33" s="34">
        <f t="shared" si="0"/>
        <v>0</v>
      </c>
      <c r="F33" s="28"/>
      <c r="G33" s="28"/>
      <c r="H33" s="29" t="s">
        <v>62</v>
      </c>
    </row>
    <row r="34" spans="1:8" x14ac:dyDescent="0.25">
      <c r="A34" s="32">
        <v>1212</v>
      </c>
      <c r="B34" s="33" t="s">
        <v>19</v>
      </c>
      <c r="C34" s="34"/>
      <c r="D34" s="34"/>
      <c r="E34" s="34">
        <f t="shared" si="0"/>
        <v>0</v>
      </c>
      <c r="F34" s="28"/>
      <c r="G34" s="28"/>
      <c r="H34" s="29" t="s">
        <v>62</v>
      </c>
    </row>
    <row r="35" spans="1:8" x14ac:dyDescent="0.25">
      <c r="A35" s="32">
        <v>1213</v>
      </c>
      <c r="B35" s="33" t="s">
        <v>124</v>
      </c>
      <c r="C35" s="34"/>
      <c r="D35" s="34"/>
      <c r="E35" s="34">
        <f t="shared" si="0"/>
        <v>0</v>
      </c>
      <c r="F35" s="28"/>
      <c r="G35" s="28"/>
      <c r="H35" s="29" t="s">
        <v>62</v>
      </c>
    </row>
    <row r="36" spans="1:8" x14ac:dyDescent="0.25">
      <c r="A36" s="32">
        <v>1214</v>
      </c>
      <c r="B36" s="33" t="s">
        <v>20</v>
      </c>
      <c r="C36" s="34"/>
      <c r="D36" s="34"/>
      <c r="E36" s="34">
        <f t="shared" si="0"/>
        <v>0</v>
      </c>
      <c r="F36" s="28"/>
      <c r="G36" s="28"/>
      <c r="H36" s="29" t="s">
        <v>62</v>
      </c>
    </row>
    <row r="37" spans="1:8" x14ac:dyDescent="0.25">
      <c r="A37" s="32">
        <v>1215</v>
      </c>
      <c r="B37" s="33" t="s">
        <v>21</v>
      </c>
      <c r="C37" s="34"/>
      <c r="D37" s="34"/>
      <c r="E37" s="34">
        <f t="shared" si="0"/>
        <v>0</v>
      </c>
      <c r="F37" s="28"/>
      <c r="G37" s="28"/>
      <c r="H37" s="29" t="s">
        <v>62</v>
      </c>
    </row>
    <row r="38" spans="1:8" x14ac:dyDescent="0.25">
      <c r="A38" s="32">
        <v>1216</v>
      </c>
      <c r="B38" s="33" t="s">
        <v>22</v>
      </c>
      <c r="C38" s="34"/>
      <c r="D38" s="34"/>
      <c r="E38" s="34">
        <f t="shared" si="0"/>
        <v>0</v>
      </c>
      <c r="F38" s="28"/>
      <c r="G38" s="28"/>
      <c r="H38" s="29" t="s">
        <v>80</v>
      </c>
    </row>
    <row r="39" spans="1:8" x14ac:dyDescent="0.25">
      <c r="A39" s="32">
        <v>1217</v>
      </c>
      <c r="B39" s="33" t="s">
        <v>125</v>
      </c>
      <c r="C39" s="34"/>
      <c r="D39" s="34"/>
      <c r="E39" s="34">
        <f t="shared" si="0"/>
        <v>0</v>
      </c>
      <c r="F39" s="28"/>
      <c r="G39" s="28"/>
      <c r="H39" s="29" t="s">
        <v>80</v>
      </c>
    </row>
    <row r="40" spans="1:8" x14ac:dyDescent="0.25">
      <c r="A40" s="32">
        <v>1221</v>
      </c>
      <c r="B40" s="33" t="s">
        <v>23</v>
      </c>
      <c r="C40" s="34"/>
      <c r="D40" s="34"/>
      <c r="E40" s="34">
        <f t="shared" si="0"/>
        <v>0</v>
      </c>
      <c r="F40" s="28"/>
      <c r="G40" s="28"/>
      <c r="H40" s="29" t="s">
        <v>62</v>
      </c>
    </row>
    <row r="41" spans="1:8" x14ac:dyDescent="0.25">
      <c r="A41" s="32">
        <v>1222</v>
      </c>
      <c r="B41" s="33" t="s">
        <v>192</v>
      </c>
      <c r="C41" s="34"/>
      <c r="D41" s="34"/>
      <c r="E41" s="34">
        <f t="shared" si="0"/>
        <v>0</v>
      </c>
      <c r="F41" s="28"/>
      <c r="G41" s="28"/>
      <c r="H41" s="29" t="s">
        <v>62</v>
      </c>
    </row>
    <row r="42" spans="1:8" x14ac:dyDescent="0.25">
      <c r="A42" s="32">
        <v>1223</v>
      </c>
      <c r="B42" s="33" t="s">
        <v>126</v>
      </c>
      <c r="C42" s="34"/>
      <c r="D42" s="34"/>
      <c r="E42" s="34">
        <f t="shared" si="0"/>
        <v>0</v>
      </c>
      <c r="F42" s="28"/>
      <c r="G42" s="28"/>
      <c r="H42" s="29" t="s">
        <v>62</v>
      </c>
    </row>
    <row r="43" spans="1:8" x14ac:dyDescent="0.25">
      <c r="A43" s="32">
        <v>1231</v>
      </c>
      <c r="B43" s="33" t="s">
        <v>24</v>
      </c>
      <c r="C43" s="34"/>
      <c r="D43" s="34"/>
      <c r="E43" s="37">
        <f t="shared" si="0"/>
        <v>0</v>
      </c>
      <c r="F43" s="28"/>
      <c r="G43" s="28"/>
      <c r="H43" s="29" t="s">
        <v>62</v>
      </c>
    </row>
    <row r="44" spans="1:8" x14ac:dyDescent="0.25">
      <c r="A44" s="32">
        <v>1232</v>
      </c>
      <c r="B44" s="33" t="s">
        <v>25</v>
      </c>
      <c r="C44" s="34"/>
      <c r="D44" s="34"/>
      <c r="E44" s="37">
        <f t="shared" si="0"/>
        <v>0</v>
      </c>
      <c r="F44" s="28"/>
      <c r="G44" s="28"/>
      <c r="H44" s="29" t="s">
        <v>62</v>
      </c>
    </row>
    <row r="45" spans="1:8" x14ac:dyDescent="0.25">
      <c r="A45" s="32">
        <v>1233</v>
      </c>
      <c r="B45" s="33" t="s">
        <v>89</v>
      </c>
      <c r="C45" s="34"/>
      <c r="D45" s="34"/>
      <c r="E45" s="37">
        <f t="shared" si="0"/>
        <v>0</v>
      </c>
      <c r="F45" s="28"/>
      <c r="G45" s="28"/>
      <c r="H45" s="29" t="s">
        <v>62</v>
      </c>
    </row>
    <row r="46" spans="1:8" x14ac:dyDescent="0.25">
      <c r="A46" s="32">
        <v>1234</v>
      </c>
      <c r="B46" s="33" t="s">
        <v>128</v>
      </c>
      <c r="C46" s="34"/>
      <c r="D46" s="34"/>
      <c r="E46" s="37">
        <f t="shared" si="0"/>
        <v>0</v>
      </c>
      <c r="F46" s="28"/>
      <c r="G46" s="28"/>
      <c r="H46" s="29" t="s">
        <v>62</v>
      </c>
    </row>
    <row r="47" spans="1:8" x14ac:dyDescent="0.25">
      <c r="A47" s="32">
        <v>1235</v>
      </c>
      <c r="B47" s="33" t="s">
        <v>26</v>
      </c>
      <c r="C47" s="34"/>
      <c r="D47" s="34"/>
      <c r="E47" s="34">
        <f t="shared" si="0"/>
        <v>0</v>
      </c>
      <c r="F47" s="28"/>
      <c r="G47" s="28"/>
      <c r="H47" s="29" t="s">
        <v>62</v>
      </c>
    </row>
    <row r="48" spans="1:8" x14ac:dyDescent="0.25">
      <c r="A48" s="32">
        <v>1236</v>
      </c>
      <c r="B48" s="33" t="s">
        <v>129</v>
      </c>
      <c r="C48" s="34"/>
      <c r="D48" s="34"/>
      <c r="E48" s="34">
        <f t="shared" si="0"/>
        <v>0</v>
      </c>
      <c r="F48" s="28"/>
      <c r="G48" s="28"/>
      <c r="H48" s="29" t="s">
        <v>62</v>
      </c>
    </row>
    <row r="49" spans="1:8" x14ac:dyDescent="0.25">
      <c r="A49" s="32">
        <v>1237</v>
      </c>
      <c r="B49" s="33" t="s">
        <v>130</v>
      </c>
      <c r="C49" s="34"/>
      <c r="D49" s="34"/>
      <c r="E49" s="34">
        <f t="shared" si="0"/>
        <v>0</v>
      </c>
      <c r="F49" s="28"/>
      <c r="G49" s="28"/>
      <c r="H49" s="29" t="s">
        <v>62</v>
      </c>
    </row>
    <row r="50" spans="1:8" x14ac:dyDescent="0.25">
      <c r="A50" s="58">
        <v>1238</v>
      </c>
      <c r="B50" s="59" t="s">
        <v>211</v>
      </c>
      <c r="C50" s="34"/>
      <c r="D50" s="34"/>
      <c r="E50" s="34">
        <f t="shared" si="0"/>
        <v>0</v>
      </c>
      <c r="F50" s="28"/>
      <c r="G50" s="28"/>
      <c r="H50" s="29" t="s">
        <v>62</v>
      </c>
    </row>
    <row r="51" spans="1:8" x14ac:dyDescent="0.25">
      <c r="A51" s="32">
        <v>1241</v>
      </c>
      <c r="B51" s="33" t="s">
        <v>91</v>
      </c>
      <c r="C51" s="34"/>
      <c r="D51" s="34"/>
      <c r="E51" s="34">
        <f t="shared" si="0"/>
        <v>0</v>
      </c>
      <c r="F51" s="28"/>
      <c r="G51" s="28"/>
      <c r="H51" s="29" t="s">
        <v>62</v>
      </c>
    </row>
    <row r="52" spans="1:8" x14ac:dyDescent="0.25">
      <c r="A52" s="32">
        <v>1242</v>
      </c>
      <c r="B52" s="33" t="s">
        <v>92</v>
      </c>
      <c r="C52" s="34"/>
      <c r="D52" s="34"/>
      <c r="E52" s="34">
        <f t="shared" si="0"/>
        <v>0</v>
      </c>
      <c r="F52" s="28"/>
      <c r="G52" s="28"/>
      <c r="H52" s="29" t="s">
        <v>62</v>
      </c>
    </row>
    <row r="53" spans="1:8" x14ac:dyDescent="0.25">
      <c r="A53" s="32">
        <v>1243</v>
      </c>
      <c r="B53" s="33" t="s">
        <v>112</v>
      </c>
      <c r="C53" s="34"/>
      <c r="D53" s="34"/>
      <c r="E53" s="34">
        <f t="shared" si="0"/>
        <v>0</v>
      </c>
      <c r="F53" s="28"/>
      <c r="G53" s="28"/>
      <c r="H53" s="29" t="s">
        <v>62</v>
      </c>
    </row>
    <row r="54" spans="1:8" x14ac:dyDescent="0.25">
      <c r="A54" s="32">
        <v>1244</v>
      </c>
      <c r="B54" s="33" t="s">
        <v>93</v>
      </c>
      <c r="C54" s="34"/>
      <c r="D54" s="34"/>
      <c r="E54" s="34">
        <f t="shared" si="0"/>
        <v>0</v>
      </c>
      <c r="F54" s="28"/>
      <c r="G54" s="28"/>
      <c r="H54" s="29" t="s">
        <v>62</v>
      </c>
    </row>
    <row r="55" spans="1:8" x14ac:dyDescent="0.25">
      <c r="A55" s="32">
        <v>1245</v>
      </c>
      <c r="B55" s="33" t="s">
        <v>94</v>
      </c>
      <c r="C55" s="34"/>
      <c r="D55" s="34"/>
      <c r="E55" s="34">
        <f t="shared" si="0"/>
        <v>0</v>
      </c>
      <c r="F55" s="28"/>
      <c r="G55" s="28"/>
      <c r="H55" s="29" t="s">
        <v>62</v>
      </c>
    </row>
    <row r="56" spans="1:8" x14ac:dyDescent="0.25">
      <c r="A56" s="32">
        <v>1246</v>
      </c>
      <c r="B56" s="33" t="s">
        <v>95</v>
      </c>
      <c r="C56" s="34"/>
      <c r="D56" s="34"/>
      <c r="E56" s="34">
        <f t="shared" si="0"/>
        <v>0</v>
      </c>
      <c r="F56" s="28"/>
      <c r="G56" s="28"/>
      <c r="H56" s="29" t="s">
        <v>62</v>
      </c>
    </row>
    <row r="57" spans="1:8" x14ac:dyDescent="0.25">
      <c r="A57" s="32">
        <v>1247</v>
      </c>
      <c r="B57" s="33" t="s">
        <v>96</v>
      </c>
      <c r="C57" s="34"/>
      <c r="D57" s="34"/>
      <c r="E57" s="34">
        <f t="shared" si="0"/>
        <v>0</v>
      </c>
      <c r="F57" s="28"/>
      <c r="G57" s="28"/>
      <c r="H57" s="29" t="s">
        <v>62</v>
      </c>
    </row>
    <row r="58" spans="1:8" x14ac:dyDescent="0.25">
      <c r="A58" s="32">
        <v>1248</v>
      </c>
      <c r="B58" s="33" t="s">
        <v>115</v>
      </c>
      <c r="C58" s="34"/>
      <c r="D58" s="34"/>
      <c r="E58" s="34">
        <f t="shared" si="0"/>
        <v>0</v>
      </c>
      <c r="F58" s="28"/>
      <c r="G58" s="28"/>
      <c r="H58" s="29" t="s">
        <v>62</v>
      </c>
    </row>
    <row r="59" spans="1:8" x14ac:dyDescent="0.25">
      <c r="A59" s="32">
        <v>1249</v>
      </c>
      <c r="B59" s="33" t="s">
        <v>111</v>
      </c>
      <c r="C59" s="34"/>
      <c r="D59" s="34"/>
      <c r="E59" s="34">
        <f t="shared" si="0"/>
        <v>0</v>
      </c>
      <c r="F59" s="28"/>
      <c r="G59" s="28"/>
      <c r="H59" s="29" t="s">
        <v>62</v>
      </c>
    </row>
    <row r="60" spans="1:8" x14ac:dyDescent="0.25">
      <c r="A60" s="32">
        <v>1251</v>
      </c>
      <c r="B60" s="33" t="s">
        <v>27</v>
      </c>
      <c r="C60" s="34"/>
      <c r="D60" s="34"/>
      <c r="E60" s="34">
        <f t="shared" si="0"/>
        <v>0</v>
      </c>
      <c r="F60" s="28"/>
      <c r="G60" s="28"/>
      <c r="H60" s="29" t="s">
        <v>62</v>
      </c>
    </row>
    <row r="61" spans="1:8" x14ac:dyDescent="0.25">
      <c r="A61" s="32">
        <v>1261</v>
      </c>
      <c r="B61" s="33" t="s">
        <v>97</v>
      </c>
      <c r="C61" s="34"/>
      <c r="D61" s="34"/>
      <c r="E61" s="34">
        <f t="shared" si="0"/>
        <v>0</v>
      </c>
      <c r="F61" s="28"/>
      <c r="G61" s="28"/>
      <c r="H61" s="29" t="s">
        <v>62</v>
      </c>
    </row>
    <row r="62" spans="1:8" x14ac:dyDescent="0.25">
      <c r="A62" s="32">
        <v>1262</v>
      </c>
      <c r="B62" s="33" t="s">
        <v>98</v>
      </c>
      <c r="C62" s="34"/>
      <c r="D62" s="34"/>
      <c r="E62" s="34">
        <f t="shared" si="0"/>
        <v>0</v>
      </c>
      <c r="F62" s="28"/>
      <c r="G62" s="28"/>
      <c r="H62" s="29" t="s">
        <v>62</v>
      </c>
    </row>
    <row r="63" spans="1:8" x14ac:dyDescent="0.25">
      <c r="A63" s="32">
        <v>1264</v>
      </c>
      <c r="B63" s="33" t="s">
        <v>131</v>
      </c>
      <c r="C63" s="34"/>
      <c r="D63" s="34"/>
      <c r="E63" s="34">
        <f t="shared" si="0"/>
        <v>0</v>
      </c>
      <c r="F63" s="28"/>
      <c r="G63" s="28"/>
      <c r="H63" s="29" t="s">
        <v>62</v>
      </c>
    </row>
    <row r="64" spans="1:8" x14ac:dyDescent="0.25">
      <c r="A64" s="32">
        <v>1265</v>
      </c>
      <c r="B64" s="33" t="s">
        <v>99</v>
      </c>
      <c r="C64" s="34"/>
      <c r="D64" s="34"/>
      <c r="E64" s="34">
        <f t="shared" si="0"/>
        <v>0</v>
      </c>
      <c r="F64" s="28"/>
      <c r="G64" s="28"/>
      <c r="H64" s="29" t="s">
        <v>62</v>
      </c>
    </row>
    <row r="65" spans="1:8" x14ac:dyDescent="0.25">
      <c r="A65" s="32">
        <v>1266</v>
      </c>
      <c r="B65" s="33" t="s">
        <v>100</v>
      </c>
      <c r="C65" s="34"/>
      <c r="D65" s="34"/>
      <c r="E65" s="34">
        <f t="shared" si="0"/>
        <v>0</v>
      </c>
      <c r="F65" s="28"/>
      <c r="G65" s="28"/>
      <c r="H65" s="29" t="s">
        <v>62</v>
      </c>
    </row>
    <row r="66" spans="1:8" x14ac:dyDescent="0.25">
      <c r="A66" s="32">
        <v>1271</v>
      </c>
      <c r="B66" s="33" t="s">
        <v>101</v>
      </c>
      <c r="C66" s="34"/>
      <c r="D66" s="34"/>
      <c r="E66" s="34">
        <f t="shared" si="0"/>
        <v>0</v>
      </c>
      <c r="F66" s="28"/>
      <c r="G66" s="28"/>
      <c r="H66" s="29" t="s">
        <v>62</v>
      </c>
    </row>
    <row r="67" spans="1:8" x14ac:dyDescent="0.25">
      <c r="A67" s="32">
        <v>1272</v>
      </c>
      <c r="B67" s="33" t="s">
        <v>102</v>
      </c>
      <c r="C67" s="34"/>
      <c r="D67" s="34"/>
      <c r="E67" s="37">
        <f t="shared" si="0"/>
        <v>0</v>
      </c>
      <c r="F67" s="28"/>
      <c r="G67" s="28"/>
      <c r="H67" s="29" t="s">
        <v>62</v>
      </c>
    </row>
    <row r="68" spans="1:8" x14ac:dyDescent="0.25">
      <c r="A68" s="32">
        <v>1273</v>
      </c>
      <c r="B68" s="33" t="s">
        <v>103</v>
      </c>
      <c r="C68" s="34"/>
      <c r="D68" s="34"/>
      <c r="E68" s="37">
        <f t="shared" si="0"/>
        <v>0</v>
      </c>
      <c r="F68" s="28"/>
      <c r="G68" s="28"/>
      <c r="H68" s="29" t="s">
        <v>62</v>
      </c>
    </row>
    <row r="69" spans="1:8" x14ac:dyDescent="0.25">
      <c r="A69" s="32">
        <v>1274</v>
      </c>
      <c r="B69" s="33" t="s">
        <v>104</v>
      </c>
      <c r="C69" s="34"/>
      <c r="D69" s="34"/>
      <c r="E69" s="37">
        <f t="shared" si="0"/>
        <v>0</v>
      </c>
      <c r="F69" s="28"/>
      <c r="G69" s="28"/>
      <c r="H69" s="29" t="s">
        <v>62</v>
      </c>
    </row>
    <row r="70" spans="1:8" x14ac:dyDescent="0.25">
      <c r="A70" s="32">
        <v>1281</v>
      </c>
      <c r="B70" s="33" t="s">
        <v>105</v>
      </c>
      <c r="C70" s="34"/>
      <c r="D70" s="34"/>
      <c r="E70" s="37">
        <f t="shared" si="0"/>
        <v>0</v>
      </c>
      <c r="F70" s="28"/>
      <c r="G70" s="28"/>
      <c r="H70" s="29" t="s">
        <v>62</v>
      </c>
    </row>
    <row r="71" spans="1:8" x14ac:dyDescent="0.25">
      <c r="A71" s="32">
        <v>1282</v>
      </c>
      <c r="B71" s="33" t="s">
        <v>106</v>
      </c>
      <c r="C71" s="34"/>
      <c r="D71" s="34"/>
      <c r="E71" s="37">
        <f t="shared" si="0"/>
        <v>0</v>
      </c>
      <c r="F71" s="28"/>
      <c r="G71" s="28"/>
      <c r="H71" s="29" t="s">
        <v>62</v>
      </c>
    </row>
    <row r="72" spans="1:8" x14ac:dyDescent="0.25">
      <c r="A72" s="32">
        <v>1291</v>
      </c>
      <c r="B72" s="33" t="s">
        <v>28</v>
      </c>
      <c r="C72" s="34"/>
      <c r="D72" s="34"/>
      <c r="E72" s="37">
        <f t="shared" si="0"/>
        <v>0</v>
      </c>
      <c r="F72" s="28"/>
      <c r="G72" s="28"/>
      <c r="H72" s="29" t="s">
        <v>62</v>
      </c>
    </row>
    <row r="73" spans="1:8" x14ac:dyDescent="0.25">
      <c r="A73" s="32">
        <v>1311</v>
      </c>
      <c r="B73" s="33" t="s">
        <v>107</v>
      </c>
      <c r="C73" s="34"/>
      <c r="D73" s="34"/>
      <c r="E73" s="37">
        <f t="shared" si="0"/>
        <v>0</v>
      </c>
      <c r="F73" s="28"/>
      <c r="G73" s="28"/>
      <c r="H73" s="29" t="s">
        <v>62</v>
      </c>
    </row>
    <row r="74" spans="1:8" x14ac:dyDescent="0.25">
      <c r="A74" s="32">
        <v>1312</v>
      </c>
      <c r="B74" s="33" t="s">
        <v>132</v>
      </c>
      <c r="C74" s="34"/>
      <c r="D74" s="34"/>
      <c r="E74" s="37">
        <f t="shared" si="0"/>
        <v>0</v>
      </c>
      <c r="F74" s="28"/>
      <c r="G74" s="28"/>
      <c r="H74" s="29" t="s">
        <v>62</v>
      </c>
    </row>
    <row r="75" spans="1:8" x14ac:dyDescent="0.25">
      <c r="A75" s="32">
        <v>1313</v>
      </c>
      <c r="B75" s="33" t="s">
        <v>133</v>
      </c>
      <c r="C75" s="34"/>
      <c r="D75" s="34"/>
      <c r="E75" s="37">
        <f t="shared" si="0"/>
        <v>0</v>
      </c>
      <c r="F75" s="28"/>
      <c r="G75" s="28"/>
      <c r="H75" s="29" t="s">
        <v>62</v>
      </c>
    </row>
    <row r="76" spans="1:8" x14ac:dyDescent="0.25">
      <c r="A76" s="32">
        <v>1315</v>
      </c>
      <c r="B76" s="33" t="s">
        <v>134</v>
      </c>
      <c r="C76" s="34"/>
      <c r="D76" s="34"/>
      <c r="E76" s="37">
        <f t="shared" si="0"/>
        <v>0</v>
      </c>
      <c r="F76" s="28"/>
      <c r="G76" s="28"/>
      <c r="H76" s="29" t="s">
        <v>62</v>
      </c>
    </row>
    <row r="77" spans="1:8" x14ac:dyDescent="0.25">
      <c r="A77" s="32">
        <v>1316</v>
      </c>
      <c r="B77" s="33" t="s">
        <v>135</v>
      </c>
      <c r="C77" s="34"/>
      <c r="D77" s="34"/>
      <c r="E77" s="37">
        <f t="shared" si="0"/>
        <v>0</v>
      </c>
      <c r="F77" s="28"/>
      <c r="G77" s="28"/>
      <c r="H77" s="29" t="s">
        <v>62</v>
      </c>
    </row>
    <row r="78" spans="1:8" x14ac:dyDescent="0.25">
      <c r="A78" s="32">
        <v>1321</v>
      </c>
      <c r="B78" s="33" t="s">
        <v>136</v>
      </c>
      <c r="C78" s="34"/>
      <c r="D78" s="34"/>
      <c r="E78" s="37">
        <f t="shared" si="0"/>
        <v>0</v>
      </c>
      <c r="F78" s="28"/>
      <c r="G78" s="28"/>
      <c r="H78" s="29" t="s">
        <v>62</v>
      </c>
    </row>
    <row r="79" spans="1:8" x14ac:dyDescent="0.25">
      <c r="A79" s="32">
        <v>1322</v>
      </c>
      <c r="B79" s="33" t="s">
        <v>137</v>
      </c>
      <c r="C79" s="34"/>
      <c r="D79" s="34"/>
      <c r="E79" s="37">
        <f t="shared" si="0"/>
        <v>0</v>
      </c>
      <c r="F79" s="28"/>
      <c r="G79" s="28"/>
      <c r="H79" s="29" t="s">
        <v>62</v>
      </c>
    </row>
    <row r="80" spans="1:8" x14ac:dyDescent="0.25">
      <c r="A80" s="32">
        <v>1323</v>
      </c>
      <c r="B80" s="33" t="s">
        <v>138</v>
      </c>
      <c r="C80" s="34"/>
      <c r="D80" s="34"/>
      <c r="E80" s="37">
        <f t="shared" si="0"/>
        <v>0</v>
      </c>
      <c r="F80" s="28"/>
      <c r="G80" s="28"/>
      <c r="H80" s="29" t="s">
        <v>62</v>
      </c>
    </row>
    <row r="81" spans="1:8" x14ac:dyDescent="0.25">
      <c r="A81" s="32">
        <v>1324</v>
      </c>
      <c r="B81" s="33" t="s">
        <v>139</v>
      </c>
      <c r="C81" s="34"/>
      <c r="D81" s="34"/>
      <c r="E81" s="37">
        <f t="shared" si="0"/>
        <v>0</v>
      </c>
      <c r="F81" s="28"/>
      <c r="G81" s="28"/>
      <c r="H81" s="29" t="s">
        <v>62</v>
      </c>
    </row>
    <row r="82" spans="1:8" x14ac:dyDescent="0.25">
      <c r="A82" s="32">
        <v>1325</v>
      </c>
      <c r="B82" s="33" t="s">
        <v>140</v>
      </c>
      <c r="C82" s="34"/>
      <c r="D82" s="34"/>
      <c r="E82" s="37">
        <f t="shared" si="0"/>
        <v>0</v>
      </c>
      <c r="F82" s="28"/>
      <c r="G82" s="28"/>
      <c r="H82" s="29" t="s">
        <v>62</v>
      </c>
    </row>
    <row r="83" spans="1:8" x14ac:dyDescent="0.25">
      <c r="A83" s="32">
        <v>1326</v>
      </c>
      <c r="B83" s="33" t="s">
        <v>141</v>
      </c>
      <c r="C83" s="34"/>
      <c r="D83" s="34"/>
      <c r="E83" s="37">
        <f t="shared" si="0"/>
        <v>0</v>
      </c>
      <c r="F83" s="28"/>
      <c r="G83" s="28"/>
      <c r="H83" s="29" t="s">
        <v>62</v>
      </c>
    </row>
    <row r="84" spans="1:8" x14ac:dyDescent="0.25">
      <c r="A84" s="32">
        <v>1327</v>
      </c>
      <c r="B84" s="33" t="s">
        <v>142</v>
      </c>
      <c r="C84" s="34"/>
      <c r="D84" s="34"/>
      <c r="E84" s="37">
        <f t="shared" si="0"/>
        <v>0</v>
      </c>
      <c r="F84" s="28"/>
      <c r="G84" s="28"/>
      <c r="H84" s="29" t="s">
        <v>62</v>
      </c>
    </row>
    <row r="85" spans="1:8" x14ac:dyDescent="0.25">
      <c r="A85" s="32">
        <v>1328</v>
      </c>
      <c r="B85" s="33" t="s">
        <v>143</v>
      </c>
      <c r="C85" s="34"/>
      <c r="D85" s="34"/>
      <c r="E85" s="37">
        <f t="shared" si="0"/>
        <v>0</v>
      </c>
      <c r="F85" s="28"/>
      <c r="G85" s="28"/>
      <c r="H85" s="29" t="s">
        <v>62</v>
      </c>
    </row>
    <row r="86" spans="1:8" x14ac:dyDescent="0.25">
      <c r="A86" s="32">
        <v>1329</v>
      </c>
      <c r="B86" s="33" t="s">
        <v>144</v>
      </c>
      <c r="C86" s="34"/>
      <c r="D86" s="34"/>
      <c r="E86" s="37">
        <f t="shared" si="0"/>
        <v>0</v>
      </c>
      <c r="F86" s="28"/>
      <c r="G86" s="28"/>
      <c r="H86" s="29" t="s">
        <v>62</v>
      </c>
    </row>
    <row r="87" spans="1:8" x14ac:dyDescent="0.25">
      <c r="A87" s="32">
        <v>1331</v>
      </c>
      <c r="B87" s="33" t="s">
        <v>145</v>
      </c>
      <c r="C87" s="34"/>
      <c r="D87" s="34"/>
      <c r="E87" s="37">
        <f t="shared" si="0"/>
        <v>0</v>
      </c>
      <c r="F87" s="28"/>
      <c r="G87" s="28"/>
      <c r="H87" s="29" t="s">
        <v>62</v>
      </c>
    </row>
    <row r="88" spans="1:8" x14ac:dyDescent="0.25">
      <c r="A88" s="32">
        <v>1341</v>
      </c>
      <c r="B88" s="33" t="s">
        <v>146</v>
      </c>
      <c r="C88" s="34"/>
      <c r="D88" s="34"/>
      <c r="E88" s="37">
        <f t="shared" si="0"/>
        <v>0</v>
      </c>
      <c r="F88" s="28"/>
      <c r="G88" s="28"/>
      <c r="H88" s="29" t="s">
        <v>62</v>
      </c>
    </row>
    <row r="89" spans="1:8" x14ac:dyDescent="0.25">
      <c r="A89" s="32">
        <v>1342</v>
      </c>
      <c r="B89" s="33" t="s">
        <v>147</v>
      </c>
      <c r="C89" s="34"/>
      <c r="D89" s="34"/>
      <c r="E89" s="37">
        <f t="shared" si="0"/>
        <v>0</v>
      </c>
      <c r="F89" s="28"/>
      <c r="G89" s="28"/>
      <c r="H89" s="29" t="s">
        <v>62</v>
      </c>
    </row>
    <row r="90" spans="1:8" x14ac:dyDescent="0.25">
      <c r="A90" s="32">
        <v>1344</v>
      </c>
      <c r="B90" s="33" t="s">
        <v>148</v>
      </c>
      <c r="C90" s="34"/>
      <c r="D90" s="34"/>
      <c r="E90" s="37">
        <f t="shared" si="0"/>
        <v>0</v>
      </c>
      <c r="F90" s="28"/>
      <c r="G90" s="28"/>
      <c r="H90" s="29" t="s">
        <v>62</v>
      </c>
    </row>
    <row r="91" spans="1:8" x14ac:dyDescent="0.25">
      <c r="A91" s="32">
        <v>1345</v>
      </c>
      <c r="B91" s="33" t="s">
        <v>149</v>
      </c>
      <c r="C91" s="34"/>
      <c r="D91" s="34"/>
      <c r="E91" s="37">
        <f t="shared" si="0"/>
        <v>0</v>
      </c>
      <c r="F91" s="28"/>
      <c r="G91" s="28"/>
      <c r="H91" s="29" t="s">
        <v>62</v>
      </c>
    </row>
    <row r="92" spans="1:8" x14ac:dyDescent="0.25">
      <c r="A92" s="32">
        <v>1346</v>
      </c>
      <c r="B92" s="33" t="s">
        <v>150</v>
      </c>
      <c r="C92" s="34"/>
      <c r="D92" s="34"/>
      <c r="E92" s="37">
        <f t="shared" si="0"/>
        <v>0</v>
      </c>
      <c r="F92" s="28"/>
      <c r="G92" s="28"/>
      <c r="H92" s="29" t="s">
        <v>62</v>
      </c>
    </row>
    <row r="93" spans="1:8" x14ac:dyDescent="0.25">
      <c r="A93" s="32">
        <v>1347</v>
      </c>
      <c r="B93" s="33" t="s">
        <v>151</v>
      </c>
      <c r="C93" s="34"/>
      <c r="D93" s="34"/>
      <c r="E93" s="37">
        <f t="shared" si="0"/>
        <v>0</v>
      </c>
      <c r="F93" s="28"/>
      <c r="G93" s="28"/>
      <c r="H93" s="29" t="s">
        <v>62</v>
      </c>
    </row>
    <row r="94" spans="1:8" x14ac:dyDescent="0.25">
      <c r="A94" s="32">
        <v>1351</v>
      </c>
      <c r="B94" s="33" t="s">
        <v>108</v>
      </c>
      <c r="C94" s="34"/>
      <c r="D94" s="34"/>
      <c r="E94" s="37">
        <f t="shared" si="0"/>
        <v>0</v>
      </c>
      <c r="F94" s="28"/>
      <c r="G94" s="28"/>
      <c r="H94" s="29" t="s">
        <v>62</v>
      </c>
    </row>
    <row r="95" spans="1:8" x14ac:dyDescent="0.25">
      <c r="A95" s="32">
        <v>1352</v>
      </c>
      <c r="B95" s="33" t="s">
        <v>152</v>
      </c>
      <c r="C95" s="34"/>
      <c r="D95" s="34"/>
      <c r="E95" s="37">
        <f t="shared" si="0"/>
        <v>0</v>
      </c>
      <c r="F95" s="28"/>
      <c r="G95" s="28"/>
      <c r="H95" s="29" t="s">
        <v>62</v>
      </c>
    </row>
    <row r="96" spans="1:8" x14ac:dyDescent="0.25">
      <c r="A96" s="32">
        <v>1353</v>
      </c>
      <c r="B96" s="33" t="s">
        <v>153</v>
      </c>
      <c r="C96" s="34"/>
      <c r="D96" s="34"/>
      <c r="E96" s="37">
        <f t="shared" si="0"/>
        <v>0</v>
      </c>
      <c r="F96" s="28"/>
      <c r="G96" s="28"/>
      <c r="H96" s="29" t="s">
        <v>62</v>
      </c>
    </row>
    <row r="97" spans="1:8" x14ac:dyDescent="0.25">
      <c r="A97" s="32">
        <v>1354</v>
      </c>
      <c r="B97" s="33" t="s">
        <v>109</v>
      </c>
      <c r="C97" s="34"/>
      <c r="D97" s="34"/>
      <c r="E97" s="37">
        <f t="shared" si="0"/>
        <v>0</v>
      </c>
      <c r="F97" s="28"/>
      <c r="G97" s="28"/>
      <c r="H97" s="29" t="s">
        <v>62</v>
      </c>
    </row>
    <row r="98" spans="1:8" x14ac:dyDescent="0.25">
      <c r="A98" s="32">
        <v>1361</v>
      </c>
      <c r="B98" s="33" t="s">
        <v>154</v>
      </c>
      <c r="C98" s="34"/>
      <c r="D98" s="34"/>
      <c r="E98" s="37">
        <f t="shared" si="0"/>
        <v>0</v>
      </c>
      <c r="F98" s="28"/>
      <c r="G98" s="28"/>
      <c r="H98" s="29" t="s">
        <v>62</v>
      </c>
    </row>
    <row r="99" spans="1:8" x14ac:dyDescent="0.25">
      <c r="A99" s="32">
        <v>1371</v>
      </c>
      <c r="B99" s="33" t="s">
        <v>85</v>
      </c>
      <c r="C99" s="34"/>
      <c r="D99" s="34"/>
      <c r="E99" s="37">
        <f t="shared" si="0"/>
        <v>0</v>
      </c>
      <c r="F99" s="28"/>
      <c r="G99" s="28"/>
      <c r="H99" s="29" t="s">
        <v>62</v>
      </c>
    </row>
    <row r="100" spans="1:8" x14ac:dyDescent="0.25">
      <c r="A100" s="32">
        <v>1411</v>
      </c>
      <c r="B100" s="33" t="s">
        <v>193</v>
      </c>
      <c r="C100" s="34"/>
      <c r="D100" s="34"/>
      <c r="E100" s="34">
        <f t="shared" si="0"/>
        <v>0</v>
      </c>
      <c r="F100" s="28"/>
      <c r="G100" s="28"/>
      <c r="H100" s="29" t="s">
        <v>62</v>
      </c>
    </row>
    <row r="101" spans="1:8" x14ac:dyDescent="0.25">
      <c r="A101" s="32">
        <v>1412</v>
      </c>
      <c r="B101" s="33" t="s">
        <v>194</v>
      </c>
      <c r="C101" s="34"/>
      <c r="D101" s="34"/>
      <c r="E101" s="34">
        <f t="shared" si="0"/>
        <v>0</v>
      </c>
      <c r="F101" s="28"/>
      <c r="G101" s="28"/>
      <c r="H101" s="29" t="s">
        <v>62</v>
      </c>
    </row>
    <row r="102" spans="1:8" x14ac:dyDescent="0.25">
      <c r="A102" s="32">
        <v>1413</v>
      </c>
      <c r="B102" s="33" t="s">
        <v>195</v>
      </c>
      <c r="C102" s="34"/>
      <c r="D102" s="34"/>
      <c r="E102" s="34">
        <f t="shared" si="0"/>
        <v>0</v>
      </c>
      <c r="F102" s="28"/>
      <c r="G102" s="28"/>
      <c r="H102" s="29" t="s">
        <v>62</v>
      </c>
    </row>
    <row r="103" spans="1:8" x14ac:dyDescent="0.25">
      <c r="A103" s="32">
        <v>1414</v>
      </c>
      <c r="B103" s="33" t="s">
        <v>196</v>
      </c>
      <c r="C103" s="34"/>
      <c r="D103" s="34"/>
      <c r="E103" s="34">
        <f t="shared" si="0"/>
        <v>0</v>
      </c>
      <c r="F103" s="28"/>
      <c r="G103" s="28"/>
      <c r="H103" s="29" t="s">
        <v>62</v>
      </c>
    </row>
    <row r="104" spans="1:8" x14ac:dyDescent="0.25">
      <c r="A104" s="32">
        <v>1415</v>
      </c>
      <c r="B104" s="33" t="s">
        <v>197</v>
      </c>
      <c r="C104" s="34"/>
      <c r="D104" s="34"/>
      <c r="E104" s="34">
        <f t="shared" si="0"/>
        <v>0</v>
      </c>
      <c r="F104" s="28"/>
      <c r="G104" s="28"/>
      <c r="H104" s="29" t="s">
        <v>62</v>
      </c>
    </row>
    <row r="105" spans="1:8" x14ac:dyDescent="0.25">
      <c r="A105" s="32">
        <v>1416</v>
      </c>
      <c r="B105" s="33" t="s">
        <v>198</v>
      </c>
      <c r="C105" s="34"/>
      <c r="D105" s="34"/>
      <c r="E105" s="34">
        <f t="shared" si="0"/>
        <v>0</v>
      </c>
      <c r="F105" s="28"/>
      <c r="G105" s="28"/>
      <c r="H105" s="29" t="s">
        <v>62</v>
      </c>
    </row>
    <row r="106" spans="1:8" x14ac:dyDescent="0.25">
      <c r="A106" s="32">
        <v>1417</v>
      </c>
      <c r="B106" s="33" t="s">
        <v>199</v>
      </c>
      <c r="C106" s="34"/>
      <c r="D106" s="34"/>
      <c r="E106" s="34">
        <f t="shared" si="0"/>
        <v>0</v>
      </c>
      <c r="F106" s="28"/>
      <c r="G106" s="28"/>
      <c r="H106" s="29" t="s">
        <v>62</v>
      </c>
    </row>
    <row r="107" spans="1:8" x14ac:dyDescent="0.25">
      <c r="A107" s="32">
        <v>1418</v>
      </c>
      <c r="B107" s="33" t="s">
        <v>200</v>
      </c>
      <c r="C107" s="34"/>
      <c r="D107" s="34"/>
      <c r="E107" s="34">
        <f t="shared" si="0"/>
        <v>0</v>
      </c>
      <c r="F107" s="28"/>
      <c r="G107" s="28"/>
      <c r="H107" s="29" t="s">
        <v>62</v>
      </c>
    </row>
    <row r="108" spans="1:8" x14ac:dyDescent="0.25">
      <c r="A108" s="32">
        <v>1419</v>
      </c>
      <c r="B108" s="33" t="s">
        <v>201</v>
      </c>
      <c r="C108" s="34"/>
      <c r="D108" s="34"/>
      <c r="E108" s="34">
        <f t="shared" si="0"/>
        <v>0</v>
      </c>
      <c r="F108" s="28"/>
      <c r="G108" s="28"/>
      <c r="H108" s="29" t="s">
        <v>62</v>
      </c>
    </row>
    <row r="109" spans="1:8" x14ac:dyDescent="0.25">
      <c r="A109" s="32">
        <v>1421</v>
      </c>
      <c r="B109" s="33" t="s">
        <v>202</v>
      </c>
      <c r="C109" s="34"/>
      <c r="D109" s="34"/>
      <c r="E109" s="34">
        <f t="shared" si="0"/>
        <v>0</v>
      </c>
      <c r="F109" s="28"/>
      <c r="G109" s="28"/>
      <c r="H109" s="29" t="s">
        <v>62</v>
      </c>
    </row>
    <row r="110" spans="1:8" x14ac:dyDescent="0.25">
      <c r="A110" s="32">
        <v>1422</v>
      </c>
      <c r="B110" s="33" t="s">
        <v>203</v>
      </c>
      <c r="C110" s="34"/>
      <c r="D110" s="34"/>
      <c r="E110" s="34">
        <f t="shared" si="0"/>
        <v>0</v>
      </c>
      <c r="F110" s="28"/>
      <c r="G110" s="28"/>
      <c r="H110" s="29" t="s">
        <v>62</v>
      </c>
    </row>
    <row r="111" spans="1:8" x14ac:dyDescent="0.25">
      <c r="A111" s="32">
        <v>1423</v>
      </c>
      <c r="B111" s="33" t="s">
        <v>204</v>
      </c>
      <c r="C111" s="34"/>
      <c r="D111" s="34"/>
      <c r="E111" s="34">
        <f t="shared" si="0"/>
        <v>0</v>
      </c>
      <c r="F111" s="28"/>
      <c r="G111" s="28"/>
      <c r="H111" s="29" t="s">
        <v>62</v>
      </c>
    </row>
    <row r="112" spans="1:8" x14ac:dyDescent="0.25">
      <c r="A112" s="32">
        <v>1424</v>
      </c>
      <c r="B112" s="33" t="s">
        <v>205</v>
      </c>
      <c r="C112" s="34"/>
      <c r="D112" s="34"/>
      <c r="E112" s="34">
        <f t="shared" si="0"/>
        <v>0</v>
      </c>
      <c r="F112" s="28"/>
      <c r="G112" s="28"/>
      <c r="H112" s="29" t="s">
        <v>62</v>
      </c>
    </row>
    <row r="113" spans="1:8" x14ac:dyDescent="0.25">
      <c r="A113" s="32">
        <v>1425</v>
      </c>
      <c r="B113" s="33" t="s">
        <v>206</v>
      </c>
      <c r="C113" s="34"/>
      <c r="D113" s="34"/>
      <c r="E113" s="34">
        <f t="shared" si="0"/>
        <v>0</v>
      </c>
      <c r="F113" s="28"/>
      <c r="G113" s="28"/>
      <c r="H113" s="29" t="s">
        <v>62</v>
      </c>
    </row>
    <row r="114" spans="1:8" x14ac:dyDescent="0.25">
      <c r="A114" s="32">
        <v>1426</v>
      </c>
      <c r="B114" s="33" t="s">
        <v>207</v>
      </c>
      <c r="C114" s="34"/>
      <c r="D114" s="34"/>
      <c r="E114" s="34">
        <f t="shared" si="0"/>
        <v>0</v>
      </c>
      <c r="F114" s="28"/>
      <c r="G114" s="28"/>
      <c r="H114" s="29" t="s">
        <v>62</v>
      </c>
    </row>
    <row r="115" spans="1:8" ht="30" x14ac:dyDescent="0.25">
      <c r="A115" s="32">
        <v>1427</v>
      </c>
      <c r="B115" s="33" t="s">
        <v>208</v>
      </c>
      <c r="C115" s="34"/>
      <c r="D115" s="34"/>
      <c r="E115" s="34">
        <f t="shared" si="0"/>
        <v>0</v>
      </c>
      <c r="F115" s="28"/>
      <c r="G115" s="28"/>
      <c r="H115" s="29" t="s">
        <v>62</v>
      </c>
    </row>
    <row r="116" spans="1:8" x14ac:dyDescent="0.25">
      <c r="A116" s="32">
        <v>1428</v>
      </c>
      <c r="B116" s="33" t="s">
        <v>209</v>
      </c>
      <c r="C116" s="34"/>
      <c r="D116" s="34"/>
      <c r="E116" s="34">
        <f t="shared" si="0"/>
        <v>0</v>
      </c>
      <c r="F116" s="28"/>
      <c r="G116" s="28"/>
      <c r="H116" s="29" t="s">
        <v>62</v>
      </c>
    </row>
    <row r="117" spans="1:8" x14ac:dyDescent="0.25">
      <c r="A117" s="32">
        <v>1429</v>
      </c>
      <c r="B117" s="33" t="s">
        <v>155</v>
      </c>
      <c r="C117" s="34"/>
      <c r="D117" s="34"/>
      <c r="E117" s="37">
        <f t="shared" si="0"/>
        <v>0</v>
      </c>
      <c r="F117" s="28"/>
      <c r="G117" s="28"/>
      <c r="H117" s="29" t="s">
        <v>62</v>
      </c>
    </row>
    <row r="118" spans="1:8" x14ac:dyDescent="0.25">
      <c r="A118" s="32">
        <v>1511</v>
      </c>
      <c r="B118" s="33" t="s">
        <v>24</v>
      </c>
      <c r="C118" s="34"/>
      <c r="D118" s="34"/>
      <c r="E118" s="37">
        <f t="shared" si="0"/>
        <v>0</v>
      </c>
      <c r="F118" s="28"/>
      <c r="G118" s="28"/>
      <c r="H118" s="29" t="s">
        <v>62</v>
      </c>
    </row>
    <row r="119" spans="1:8" x14ac:dyDescent="0.25">
      <c r="A119" s="32">
        <v>1512</v>
      </c>
      <c r="B119" s="33" t="s">
        <v>25</v>
      </c>
      <c r="C119" s="34"/>
      <c r="D119" s="34"/>
      <c r="E119" s="37">
        <f t="shared" si="0"/>
        <v>0</v>
      </c>
      <c r="F119" s="28"/>
      <c r="G119" s="28"/>
      <c r="H119" s="29" t="s">
        <v>62</v>
      </c>
    </row>
    <row r="120" spans="1:8" x14ac:dyDescent="0.25">
      <c r="A120" s="32">
        <v>1513</v>
      </c>
      <c r="B120" s="33" t="s">
        <v>127</v>
      </c>
      <c r="C120" s="34"/>
      <c r="D120" s="34"/>
      <c r="E120" s="37">
        <f t="shared" si="0"/>
        <v>0</v>
      </c>
      <c r="F120" s="28"/>
      <c r="G120" s="28"/>
      <c r="H120" s="29" t="s">
        <v>62</v>
      </c>
    </row>
    <row r="121" spans="1:8" x14ac:dyDescent="0.25">
      <c r="A121" s="32"/>
      <c r="B121" s="5" t="s">
        <v>87</v>
      </c>
      <c r="C121" s="35">
        <f>SUM(C8:C120)</f>
        <v>0</v>
      </c>
      <c r="D121" s="35">
        <f>SUM(D8:D120)</f>
        <v>0</v>
      </c>
      <c r="E121" s="37"/>
      <c r="F121" s="26"/>
      <c r="G121" s="26"/>
      <c r="H121" s="27"/>
    </row>
    <row r="122" spans="1:8" x14ac:dyDescent="0.25">
      <c r="A122" s="32">
        <v>2111</v>
      </c>
      <c r="B122" s="33" t="s">
        <v>29</v>
      </c>
      <c r="C122" s="34"/>
      <c r="D122" s="34"/>
      <c r="E122" s="37">
        <f t="shared" si="0"/>
        <v>0</v>
      </c>
      <c r="F122" s="26"/>
      <c r="G122" s="26"/>
      <c r="H122" s="27" t="s">
        <v>80</v>
      </c>
    </row>
    <row r="123" spans="1:8" x14ac:dyDescent="0.25">
      <c r="A123" s="32">
        <v>2112</v>
      </c>
      <c r="B123" s="33" t="s">
        <v>30</v>
      </c>
      <c r="C123" s="34"/>
      <c r="D123" s="34"/>
      <c r="E123" s="37">
        <f t="shared" si="0"/>
        <v>0</v>
      </c>
      <c r="F123" s="26"/>
      <c r="G123" s="26"/>
      <c r="H123" s="27" t="s">
        <v>80</v>
      </c>
    </row>
    <row r="124" spans="1:8" x14ac:dyDescent="0.25">
      <c r="A124" s="32">
        <v>2113</v>
      </c>
      <c r="B124" s="33" t="s">
        <v>31</v>
      </c>
      <c r="C124" s="34"/>
      <c r="D124" s="34"/>
      <c r="E124" s="37">
        <f t="shared" si="0"/>
        <v>0</v>
      </c>
      <c r="F124" s="26"/>
      <c r="G124" s="26"/>
      <c r="H124" s="27" t="s">
        <v>80</v>
      </c>
    </row>
    <row r="125" spans="1:8" x14ac:dyDescent="0.25">
      <c r="A125" s="32">
        <v>2114</v>
      </c>
      <c r="B125" s="33" t="s">
        <v>32</v>
      </c>
      <c r="C125" s="34"/>
      <c r="D125" s="34"/>
      <c r="E125" s="37">
        <f t="shared" si="0"/>
        <v>0</v>
      </c>
      <c r="F125" s="26"/>
      <c r="G125" s="26"/>
      <c r="H125" s="27" t="s">
        <v>80</v>
      </c>
    </row>
    <row r="126" spans="1:8" x14ac:dyDescent="0.25">
      <c r="A126" s="32">
        <v>2115</v>
      </c>
      <c r="B126" s="33" t="s">
        <v>33</v>
      </c>
      <c r="C126" s="34"/>
      <c r="D126" s="34"/>
      <c r="E126" s="37">
        <f t="shared" si="0"/>
        <v>0</v>
      </c>
      <c r="F126" s="26"/>
      <c r="G126" s="26"/>
      <c r="H126" s="27" t="s">
        <v>80</v>
      </c>
    </row>
    <row r="127" spans="1:8" x14ac:dyDescent="0.25">
      <c r="A127" s="32">
        <v>2116</v>
      </c>
      <c r="B127" s="33" t="s">
        <v>34</v>
      </c>
      <c r="C127" s="34"/>
      <c r="D127" s="34"/>
      <c r="E127" s="37">
        <f t="shared" si="0"/>
        <v>0</v>
      </c>
      <c r="F127" s="26"/>
      <c r="G127" s="26"/>
      <c r="H127" s="27" t="s">
        <v>63</v>
      </c>
    </row>
    <row r="128" spans="1:8" x14ac:dyDescent="0.25">
      <c r="A128" s="32">
        <v>2117</v>
      </c>
      <c r="B128" s="33" t="s">
        <v>35</v>
      </c>
      <c r="C128" s="34"/>
      <c r="D128" s="34"/>
      <c r="E128" s="37">
        <f t="shared" si="0"/>
        <v>0</v>
      </c>
      <c r="F128" s="26"/>
      <c r="G128" s="26"/>
      <c r="H128" s="27" t="s">
        <v>63</v>
      </c>
    </row>
    <row r="129" spans="1:8" x14ac:dyDescent="0.25">
      <c r="A129" s="32">
        <v>2118</v>
      </c>
      <c r="B129" s="33" t="s">
        <v>36</v>
      </c>
      <c r="C129" s="34"/>
      <c r="D129" s="34"/>
      <c r="E129" s="37">
        <f t="shared" si="0"/>
        <v>0</v>
      </c>
      <c r="F129" s="26"/>
      <c r="G129" s="26"/>
      <c r="H129" s="27" t="s">
        <v>80</v>
      </c>
    </row>
    <row r="130" spans="1:8" x14ac:dyDescent="0.25">
      <c r="A130" s="32">
        <v>2119</v>
      </c>
      <c r="B130" s="33" t="s">
        <v>37</v>
      </c>
      <c r="C130" s="34"/>
      <c r="D130" s="34"/>
      <c r="E130" s="37">
        <f t="shared" si="0"/>
        <v>0</v>
      </c>
      <c r="F130" s="26"/>
      <c r="G130" s="26"/>
      <c r="H130" s="27" t="s">
        <v>80</v>
      </c>
    </row>
    <row r="131" spans="1:8" x14ac:dyDescent="0.25">
      <c r="A131" s="32">
        <v>2121</v>
      </c>
      <c r="B131" s="33" t="s">
        <v>156</v>
      </c>
      <c r="C131" s="34"/>
      <c r="D131" s="34"/>
      <c r="E131" s="37">
        <f t="shared" si="0"/>
        <v>0</v>
      </c>
      <c r="F131" s="26"/>
      <c r="G131" s="26"/>
      <c r="H131" s="27" t="s">
        <v>80</v>
      </c>
    </row>
    <row r="132" spans="1:8" x14ac:dyDescent="0.25">
      <c r="A132" s="32">
        <v>2122</v>
      </c>
      <c r="B132" s="33" t="s">
        <v>6</v>
      </c>
      <c r="C132" s="34"/>
      <c r="D132" s="34"/>
      <c r="E132" s="37">
        <f t="shared" si="0"/>
        <v>0</v>
      </c>
      <c r="F132" s="26"/>
      <c r="G132" s="26"/>
      <c r="H132" s="27" t="s">
        <v>63</v>
      </c>
    </row>
    <row r="133" spans="1:8" x14ac:dyDescent="0.25">
      <c r="A133" s="32">
        <v>2123</v>
      </c>
      <c r="B133" s="33" t="s">
        <v>157</v>
      </c>
      <c r="C133" s="34"/>
      <c r="D133" s="34"/>
      <c r="E133" s="37">
        <f t="shared" si="0"/>
        <v>0</v>
      </c>
      <c r="F133" s="26"/>
      <c r="G133" s="26"/>
      <c r="H133" s="27" t="s">
        <v>63</v>
      </c>
    </row>
    <row r="134" spans="1:8" x14ac:dyDescent="0.25">
      <c r="A134" s="32">
        <v>2124</v>
      </c>
      <c r="B134" s="33" t="s">
        <v>38</v>
      </c>
      <c r="C134" s="34"/>
      <c r="D134" s="34"/>
      <c r="E134" s="37">
        <f t="shared" si="0"/>
        <v>0</v>
      </c>
      <c r="F134" s="26"/>
      <c r="G134" s="26"/>
      <c r="H134" s="27" t="s">
        <v>63</v>
      </c>
    </row>
    <row r="135" spans="1:8" x14ac:dyDescent="0.25">
      <c r="A135" s="32">
        <v>2125</v>
      </c>
      <c r="B135" s="33" t="s">
        <v>39</v>
      </c>
      <c r="C135" s="34"/>
      <c r="D135" s="34"/>
      <c r="E135" s="37">
        <f t="shared" si="0"/>
        <v>0</v>
      </c>
      <c r="F135" s="26"/>
      <c r="G135" s="26"/>
      <c r="H135" s="27" t="s">
        <v>63</v>
      </c>
    </row>
    <row r="136" spans="1:8" x14ac:dyDescent="0.25">
      <c r="A136" s="32">
        <v>2131</v>
      </c>
      <c r="B136" s="33" t="s">
        <v>40</v>
      </c>
      <c r="C136" s="34"/>
      <c r="D136" s="34"/>
      <c r="E136" s="37">
        <f t="shared" si="0"/>
        <v>0</v>
      </c>
      <c r="F136" s="26"/>
      <c r="G136" s="26"/>
      <c r="H136" s="27" t="s">
        <v>80</v>
      </c>
    </row>
    <row r="137" spans="1:8" x14ac:dyDescent="0.25">
      <c r="A137" s="32">
        <v>2132</v>
      </c>
      <c r="B137" s="33" t="s">
        <v>158</v>
      </c>
      <c r="C137" s="34"/>
      <c r="D137" s="34"/>
      <c r="E137" s="37">
        <f t="shared" si="0"/>
        <v>0</v>
      </c>
      <c r="F137" s="26"/>
      <c r="G137" s="26"/>
      <c r="H137" s="27" t="s">
        <v>80</v>
      </c>
    </row>
    <row r="138" spans="1:8" x14ac:dyDescent="0.25">
      <c r="A138" s="32">
        <v>2133</v>
      </c>
      <c r="B138" s="33" t="s">
        <v>159</v>
      </c>
      <c r="C138" s="34"/>
      <c r="D138" s="34"/>
      <c r="E138" s="37">
        <f t="shared" si="0"/>
        <v>0</v>
      </c>
      <c r="F138" s="26"/>
      <c r="G138" s="26"/>
      <c r="H138" s="27" t="s">
        <v>63</v>
      </c>
    </row>
    <row r="139" spans="1:8" x14ac:dyDescent="0.25">
      <c r="A139" s="32">
        <v>2141</v>
      </c>
      <c r="B139" s="33" t="s">
        <v>41</v>
      </c>
      <c r="C139" s="34"/>
      <c r="D139" s="34"/>
      <c r="E139" s="37">
        <f t="shared" si="0"/>
        <v>0</v>
      </c>
      <c r="F139" s="26"/>
      <c r="G139" s="26"/>
      <c r="H139" s="27" t="s">
        <v>80</v>
      </c>
    </row>
    <row r="140" spans="1:8" x14ac:dyDescent="0.25">
      <c r="A140" s="32">
        <v>2142</v>
      </c>
      <c r="B140" s="33" t="s">
        <v>42</v>
      </c>
      <c r="C140" s="34"/>
      <c r="D140" s="34"/>
      <c r="E140" s="37">
        <f t="shared" si="0"/>
        <v>0</v>
      </c>
      <c r="F140" s="26"/>
      <c r="G140" s="26"/>
      <c r="H140" s="27" t="s">
        <v>80</v>
      </c>
    </row>
    <row r="141" spans="1:8" x14ac:dyDescent="0.25">
      <c r="A141" s="32">
        <v>2143</v>
      </c>
      <c r="B141" s="33" t="s">
        <v>43</v>
      </c>
      <c r="C141" s="34"/>
      <c r="D141" s="34"/>
      <c r="E141" s="37">
        <f t="shared" si="0"/>
        <v>0</v>
      </c>
      <c r="F141" s="26"/>
      <c r="G141" s="26"/>
      <c r="H141" s="27" t="s">
        <v>80</v>
      </c>
    </row>
    <row r="142" spans="1:8" x14ac:dyDescent="0.25">
      <c r="A142" s="32">
        <v>2144</v>
      </c>
      <c r="B142" s="33" t="s">
        <v>44</v>
      </c>
      <c r="C142" s="34"/>
      <c r="D142" s="34"/>
      <c r="E142" s="37">
        <f t="shared" si="0"/>
        <v>0</v>
      </c>
      <c r="F142" s="26"/>
      <c r="G142" s="26"/>
      <c r="H142" s="27" t="s">
        <v>80</v>
      </c>
    </row>
    <row r="143" spans="1:8" x14ac:dyDescent="0.25">
      <c r="A143" s="32">
        <v>2145</v>
      </c>
      <c r="B143" s="33" t="s">
        <v>45</v>
      </c>
      <c r="C143" s="34"/>
      <c r="D143" s="34"/>
      <c r="E143" s="37">
        <f t="shared" si="0"/>
        <v>0</v>
      </c>
      <c r="F143" s="26"/>
      <c r="G143" s="26"/>
      <c r="H143" s="27" t="s">
        <v>80</v>
      </c>
    </row>
    <row r="144" spans="1:8" x14ac:dyDescent="0.25">
      <c r="A144" s="32">
        <v>2146</v>
      </c>
      <c r="B144" s="33" t="s">
        <v>160</v>
      </c>
      <c r="C144" s="34"/>
      <c r="D144" s="34"/>
      <c r="E144" s="37">
        <f t="shared" si="0"/>
        <v>0</v>
      </c>
      <c r="F144" s="26"/>
      <c r="G144" s="26"/>
      <c r="H144" s="27" t="s">
        <v>80</v>
      </c>
    </row>
    <row r="145" spans="1:8" x14ac:dyDescent="0.25">
      <c r="A145" s="32">
        <v>2147</v>
      </c>
      <c r="B145" s="33" t="s">
        <v>46</v>
      </c>
      <c r="C145" s="34"/>
      <c r="D145" s="34"/>
      <c r="E145" s="37">
        <f t="shared" si="0"/>
        <v>0</v>
      </c>
      <c r="F145" s="26"/>
      <c r="G145" s="26"/>
      <c r="H145" s="27" t="s">
        <v>63</v>
      </c>
    </row>
    <row r="146" spans="1:8" x14ac:dyDescent="0.25">
      <c r="A146" s="32">
        <v>2148</v>
      </c>
      <c r="B146" s="33" t="s">
        <v>47</v>
      </c>
      <c r="C146" s="34"/>
      <c r="D146" s="34"/>
      <c r="E146" s="37">
        <f t="shared" si="0"/>
        <v>0</v>
      </c>
      <c r="F146" s="26"/>
      <c r="G146" s="26"/>
      <c r="H146" s="27" t="s">
        <v>63</v>
      </c>
    </row>
    <row r="147" spans="1:8" x14ac:dyDescent="0.25">
      <c r="A147" s="32">
        <v>2149</v>
      </c>
      <c r="B147" s="33" t="s">
        <v>48</v>
      </c>
      <c r="C147" s="34"/>
      <c r="D147" s="34"/>
      <c r="E147" s="37">
        <f t="shared" si="0"/>
        <v>0</v>
      </c>
      <c r="F147" s="26"/>
      <c r="G147" s="26"/>
      <c r="H147" s="27" t="s">
        <v>63</v>
      </c>
    </row>
    <row r="148" spans="1:8" x14ac:dyDescent="0.25">
      <c r="A148" s="32">
        <v>2151</v>
      </c>
      <c r="B148" s="33" t="s">
        <v>17</v>
      </c>
      <c r="C148" s="34"/>
      <c r="D148" s="34"/>
      <c r="E148" s="37">
        <f t="shared" si="0"/>
        <v>0</v>
      </c>
      <c r="F148" s="26"/>
      <c r="G148" s="26"/>
      <c r="H148" s="27" t="s">
        <v>80</v>
      </c>
    </row>
    <row r="149" spans="1:8" x14ac:dyDescent="0.25">
      <c r="A149" s="32">
        <v>2152</v>
      </c>
      <c r="B149" s="33" t="s">
        <v>161</v>
      </c>
      <c r="C149" s="34"/>
      <c r="D149" s="34"/>
      <c r="E149" s="37">
        <f t="shared" si="0"/>
        <v>0</v>
      </c>
      <c r="F149" s="26"/>
      <c r="G149" s="26"/>
      <c r="H149" s="27" t="s">
        <v>80</v>
      </c>
    </row>
    <row r="150" spans="1:8" x14ac:dyDescent="0.25">
      <c r="A150" s="32">
        <v>2161</v>
      </c>
      <c r="B150" s="33" t="s">
        <v>49</v>
      </c>
      <c r="C150" s="34"/>
      <c r="D150" s="34"/>
      <c r="E150" s="37">
        <f t="shared" si="0"/>
        <v>0</v>
      </c>
      <c r="F150" s="26"/>
      <c r="G150" s="26"/>
      <c r="H150" s="27" t="s">
        <v>110</v>
      </c>
    </row>
    <row r="151" spans="1:8" x14ac:dyDescent="0.25">
      <c r="A151" s="32">
        <v>2162</v>
      </c>
      <c r="B151" s="33" t="s">
        <v>162</v>
      </c>
      <c r="C151" s="34"/>
      <c r="D151" s="34"/>
      <c r="E151" s="37">
        <f t="shared" si="0"/>
        <v>0</v>
      </c>
      <c r="F151" s="26"/>
      <c r="G151" s="26"/>
      <c r="H151" s="27" t="s">
        <v>110</v>
      </c>
    </row>
    <row r="152" spans="1:8" x14ac:dyDescent="0.25">
      <c r="A152" s="32">
        <v>2171</v>
      </c>
      <c r="B152" s="33" t="s">
        <v>163</v>
      </c>
      <c r="C152" s="34"/>
      <c r="D152" s="34"/>
      <c r="E152" s="37">
        <f t="shared" si="0"/>
        <v>0</v>
      </c>
      <c r="F152" s="26"/>
      <c r="G152" s="26"/>
      <c r="H152" s="27" t="s">
        <v>80</v>
      </c>
    </row>
    <row r="153" spans="1:8" x14ac:dyDescent="0.25">
      <c r="A153" s="32">
        <v>2181</v>
      </c>
      <c r="B153" s="33" t="s">
        <v>50</v>
      </c>
      <c r="C153" s="34"/>
      <c r="D153" s="34"/>
      <c r="E153" s="37">
        <f t="shared" si="0"/>
        <v>0</v>
      </c>
      <c r="F153" s="26"/>
      <c r="G153" s="26"/>
      <c r="H153" s="27" t="s">
        <v>110</v>
      </c>
    </row>
    <row r="154" spans="1:8" ht="31.5" customHeight="1" x14ac:dyDescent="0.25">
      <c r="A154" s="32">
        <v>2182</v>
      </c>
      <c r="B154" s="33" t="s">
        <v>164</v>
      </c>
      <c r="C154" s="34"/>
      <c r="D154" s="34"/>
      <c r="E154" s="37">
        <f t="shared" si="0"/>
        <v>0</v>
      </c>
      <c r="F154" s="26"/>
      <c r="G154" s="26"/>
      <c r="H154" s="27" t="s">
        <v>110</v>
      </c>
    </row>
    <row r="155" spans="1:8" x14ac:dyDescent="0.25">
      <c r="A155" s="32">
        <v>2211</v>
      </c>
      <c r="B155" s="33" t="s">
        <v>86</v>
      </c>
      <c r="C155" s="34"/>
      <c r="D155" s="34"/>
      <c r="E155" s="37">
        <f t="shared" si="0"/>
        <v>0</v>
      </c>
      <c r="F155" s="26"/>
      <c r="G155" s="26"/>
      <c r="H155" s="27" t="s">
        <v>110</v>
      </c>
    </row>
    <row r="156" spans="1:8" x14ac:dyDescent="0.25">
      <c r="A156" s="32">
        <v>2221</v>
      </c>
      <c r="B156" s="33" t="s">
        <v>51</v>
      </c>
      <c r="C156" s="34"/>
      <c r="D156" s="34"/>
      <c r="E156" s="37">
        <f t="shared" si="0"/>
        <v>0</v>
      </c>
      <c r="F156" s="26"/>
      <c r="G156" s="26"/>
      <c r="H156" s="27" t="s">
        <v>63</v>
      </c>
    </row>
    <row r="157" spans="1:8" x14ac:dyDescent="0.25">
      <c r="A157" s="32">
        <v>2222</v>
      </c>
      <c r="B157" s="33" t="s">
        <v>52</v>
      </c>
      <c r="C157" s="34"/>
      <c r="D157" s="34"/>
      <c r="E157" s="37">
        <f t="shared" si="0"/>
        <v>0</v>
      </c>
      <c r="F157" s="26"/>
      <c r="G157" s="26"/>
      <c r="H157" s="27" t="s">
        <v>63</v>
      </c>
    </row>
    <row r="158" spans="1:8" x14ac:dyDescent="0.25">
      <c r="A158" s="32">
        <v>2223</v>
      </c>
      <c r="B158" s="33" t="s">
        <v>53</v>
      </c>
      <c r="C158" s="34"/>
      <c r="D158" s="34"/>
      <c r="E158" s="37">
        <f t="shared" si="0"/>
        <v>0</v>
      </c>
      <c r="F158" s="26"/>
      <c r="G158" s="26"/>
      <c r="H158" s="27" t="s">
        <v>63</v>
      </c>
    </row>
    <row r="159" spans="1:8" x14ac:dyDescent="0.25">
      <c r="A159" s="32">
        <v>2224</v>
      </c>
      <c r="B159" s="33" t="s">
        <v>54</v>
      </c>
      <c r="C159" s="34"/>
      <c r="D159" s="34"/>
      <c r="E159" s="37">
        <f t="shared" si="0"/>
        <v>0</v>
      </c>
      <c r="F159" s="26"/>
      <c r="G159" s="26"/>
      <c r="H159" s="27" t="s">
        <v>63</v>
      </c>
    </row>
    <row r="160" spans="1:8" x14ac:dyDescent="0.25">
      <c r="A160" s="32">
        <v>2231</v>
      </c>
      <c r="B160" s="33" t="s">
        <v>55</v>
      </c>
      <c r="C160" s="34"/>
      <c r="D160" s="34"/>
      <c r="E160" s="37">
        <f t="shared" si="0"/>
        <v>0</v>
      </c>
      <c r="F160" s="26"/>
      <c r="G160" s="26"/>
      <c r="H160" s="27" t="s">
        <v>62</v>
      </c>
    </row>
    <row r="161" spans="1:8" x14ac:dyDescent="0.25">
      <c r="A161" s="32">
        <v>2241</v>
      </c>
      <c r="B161" s="33" t="s">
        <v>17</v>
      </c>
      <c r="C161" s="34"/>
      <c r="D161" s="34"/>
      <c r="E161" s="37">
        <f t="shared" si="0"/>
        <v>0</v>
      </c>
      <c r="F161" s="26"/>
      <c r="G161" s="26"/>
      <c r="H161" s="27" t="s">
        <v>63</v>
      </c>
    </row>
    <row r="162" spans="1:8" x14ac:dyDescent="0.25">
      <c r="A162" s="32">
        <v>2251</v>
      </c>
      <c r="B162" s="33" t="s">
        <v>165</v>
      </c>
      <c r="C162" s="34"/>
      <c r="D162" s="34"/>
      <c r="E162" s="37">
        <f t="shared" si="0"/>
        <v>0</v>
      </c>
      <c r="F162" s="26"/>
      <c r="G162" s="26"/>
      <c r="H162" s="27" t="s">
        <v>63</v>
      </c>
    </row>
    <row r="163" spans="1:8" x14ac:dyDescent="0.25">
      <c r="A163" s="32">
        <v>2261</v>
      </c>
      <c r="B163" s="33" t="s">
        <v>56</v>
      </c>
      <c r="C163" s="34"/>
      <c r="D163" s="34"/>
      <c r="E163" s="37">
        <f t="shared" si="0"/>
        <v>0</v>
      </c>
      <c r="F163" s="26"/>
      <c r="G163" s="26"/>
      <c r="H163" s="27" t="s">
        <v>63</v>
      </c>
    </row>
    <row r="164" spans="1:8" x14ac:dyDescent="0.25">
      <c r="A164" s="32">
        <v>2271</v>
      </c>
      <c r="B164" s="33" t="s">
        <v>166</v>
      </c>
      <c r="C164" s="34"/>
      <c r="D164" s="34"/>
      <c r="E164" s="37">
        <f t="shared" si="0"/>
        <v>0</v>
      </c>
      <c r="F164" s="26"/>
      <c r="G164" s="26"/>
      <c r="H164" s="27" t="s">
        <v>80</v>
      </c>
    </row>
    <row r="165" spans="1:8" x14ac:dyDescent="0.25">
      <c r="A165" s="32">
        <v>2311</v>
      </c>
      <c r="B165" s="33" t="s">
        <v>167</v>
      </c>
      <c r="C165" s="34"/>
      <c r="D165" s="34"/>
      <c r="E165" s="37">
        <f t="shared" si="0"/>
        <v>0</v>
      </c>
      <c r="F165" s="26"/>
      <c r="G165" s="26"/>
      <c r="H165" s="27" t="s">
        <v>80</v>
      </c>
    </row>
    <row r="166" spans="1:8" x14ac:dyDescent="0.25">
      <c r="A166" s="32">
        <v>2312</v>
      </c>
      <c r="B166" s="33" t="s">
        <v>168</v>
      </c>
      <c r="C166" s="34"/>
      <c r="D166" s="34"/>
      <c r="E166" s="37">
        <f t="shared" si="0"/>
        <v>0</v>
      </c>
      <c r="F166" s="26"/>
      <c r="G166" s="26"/>
      <c r="H166" s="27" t="s">
        <v>80</v>
      </c>
    </row>
    <row r="167" spans="1:8" x14ac:dyDescent="0.25">
      <c r="A167" s="32">
        <v>2313</v>
      </c>
      <c r="B167" s="33" t="s">
        <v>169</v>
      </c>
      <c r="C167" s="34"/>
      <c r="D167" s="34"/>
      <c r="E167" s="37">
        <f t="shared" si="0"/>
        <v>0</v>
      </c>
      <c r="F167" s="26"/>
      <c r="G167" s="26"/>
      <c r="H167" s="27" t="s">
        <v>80</v>
      </c>
    </row>
    <row r="168" spans="1:8" x14ac:dyDescent="0.25">
      <c r="A168" s="32">
        <v>2314</v>
      </c>
      <c r="B168" s="33" t="s">
        <v>57</v>
      </c>
      <c r="C168" s="34"/>
      <c r="D168" s="34"/>
      <c r="E168" s="37">
        <f t="shared" si="0"/>
        <v>0</v>
      </c>
      <c r="F168" s="26"/>
      <c r="G168" s="26"/>
      <c r="H168" s="27" t="s">
        <v>80</v>
      </c>
    </row>
    <row r="169" spans="1:8" x14ac:dyDescent="0.25">
      <c r="A169" s="32">
        <v>3111</v>
      </c>
      <c r="B169" s="33" t="s">
        <v>58</v>
      </c>
      <c r="C169" s="34"/>
      <c r="D169" s="34"/>
      <c r="E169" s="37">
        <f t="shared" si="0"/>
        <v>0</v>
      </c>
      <c r="F169" s="26"/>
      <c r="G169" s="26"/>
      <c r="H169" s="27" t="s">
        <v>63</v>
      </c>
    </row>
    <row r="170" spans="1:8" x14ac:dyDescent="0.25">
      <c r="A170" s="32">
        <v>3121</v>
      </c>
      <c r="B170" s="33" t="s">
        <v>210</v>
      </c>
      <c r="C170" s="34"/>
      <c r="D170" s="34"/>
      <c r="E170" s="37">
        <f t="shared" si="0"/>
        <v>0</v>
      </c>
      <c r="F170" s="26"/>
      <c r="G170" s="26"/>
      <c r="H170" s="27" t="s">
        <v>63</v>
      </c>
    </row>
    <row r="171" spans="1:8" x14ac:dyDescent="0.25">
      <c r="A171" s="32">
        <v>3122</v>
      </c>
      <c r="B171" s="33" t="s">
        <v>59</v>
      </c>
      <c r="C171" s="34"/>
      <c r="D171" s="34"/>
      <c r="E171" s="37">
        <f t="shared" si="0"/>
        <v>0</v>
      </c>
      <c r="F171" s="26"/>
      <c r="G171" s="26"/>
      <c r="H171" s="27" t="s">
        <v>63</v>
      </c>
    </row>
    <row r="172" spans="1:8" x14ac:dyDescent="0.25">
      <c r="A172" s="32">
        <v>3131</v>
      </c>
      <c r="B172" s="33" t="s">
        <v>170</v>
      </c>
      <c r="C172" s="34"/>
      <c r="D172" s="34"/>
      <c r="E172" s="37">
        <f t="shared" si="0"/>
        <v>0</v>
      </c>
      <c r="F172" s="26"/>
      <c r="G172" s="26"/>
      <c r="H172" s="27" t="s">
        <v>63</v>
      </c>
    </row>
    <row r="173" spans="1:8" x14ac:dyDescent="0.2">
      <c r="A173" s="32">
        <v>3141</v>
      </c>
      <c r="B173" s="33" t="s">
        <v>60</v>
      </c>
      <c r="C173" s="34"/>
      <c r="D173" s="38"/>
      <c r="E173" s="37">
        <f>+C173-D173-D174</f>
        <v>0</v>
      </c>
      <c r="F173" s="26"/>
      <c r="G173" s="26"/>
      <c r="H173" s="27" t="s">
        <v>63</v>
      </c>
    </row>
    <row r="174" spans="1:8" x14ac:dyDescent="0.25">
      <c r="A174" s="32">
        <v>3142</v>
      </c>
      <c r="B174" s="33" t="s">
        <v>61</v>
      </c>
      <c r="C174" s="34"/>
      <c r="D174" s="34"/>
      <c r="E174" s="37"/>
      <c r="F174" s="34"/>
      <c r="G174" s="34"/>
      <c r="H174" s="32"/>
    </row>
    <row r="175" spans="1:8" ht="15" customHeight="1" x14ac:dyDescent="0.25">
      <c r="A175" s="69" t="s">
        <v>88</v>
      </c>
      <c r="B175" s="70"/>
      <c r="C175" s="35">
        <f>SUM(C122:C174)</f>
        <v>0</v>
      </c>
      <c r="D175" s="35">
        <f>SUM(D122:D174)</f>
        <v>0</v>
      </c>
      <c r="E175" s="35"/>
      <c r="F175" s="30">
        <f>SUM(F8:F174)</f>
        <v>0</v>
      </c>
      <c r="G175" s="30">
        <f>SUM(G8:G174)</f>
        <v>0</v>
      </c>
      <c r="H175" s="29"/>
    </row>
    <row r="176" spans="1:8" x14ac:dyDescent="0.25">
      <c r="C176" s="4"/>
      <c r="D176" s="4"/>
      <c r="E176" s="4"/>
      <c r="F176" s="4"/>
      <c r="G176" s="4"/>
    </row>
    <row r="177" spans="2:7" x14ac:dyDescent="0.25">
      <c r="C177" s="4">
        <f>+C121-C175</f>
        <v>0</v>
      </c>
      <c r="D177" s="4">
        <f>+D121-D175</f>
        <v>0</v>
      </c>
      <c r="E177" s="4"/>
      <c r="F177" s="4"/>
      <c r="G177" s="4"/>
    </row>
    <row r="178" spans="2:7" x14ac:dyDescent="0.25">
      <c r="C178"/>
      <c r="D178" s="4"/>
      <c r="E178" s="4"/>
      <c r="F178" s="4"/>
      <c r="G178" s="4"/>
    </row>
    <row r="179" spans="2:7" x14ac:dyDescent="0.25">
      <c r="B179" s="47"/>
      <c r="C179"/>
      <c r="D179" s="4"/>
      <c r="E179" s="4"/>
      <c r="F179" s="4"/>
      <c r="G179" s="4"/>
    </row>
    <row r="180" spans="2:7" x14ac:dyDescent="0.25">
      <c r="C180"/>
      <c r="D180" s="4"/>
      <c r="E180" s="4"/>
      <c r="F180" s="4"/>
      <c r="G180" s="4"/>
    </row>
    <row r="181" spans="2:7" x14ac:dyDescent="0.25">
      <c r="C181"/>
      <c r="D181" s="4"/>
      <c r="E181" s="4"/>
      <c r="F181" s="4"/>
      <c r="G181" s="4"/>
    </row>
    <row r="182" spans="2:7" x14ac:dyDescent="0.25">
      <c r="C182" s="4"/>
      <c r="D182" s="4" t="s">
        <v>84</v>
      </c>
      <c r="E182" s="4"/>
      <c r="F182" s="4"/>
      <c r="G182" s="4"/>
    </row>
    <row r="183" spans="2:7" x14ac:dyDescent="0.25">
      <c r="C183" s="4"/>
      <c r="D183" s="4"/>
      <c r="E183" s="4"/>
      <c r="F183" s="4"/>
      <c r="G183" s="4"/>
    </row>
    <row r="184" spans="2:7" x14ac:dyDescent="0.25">
      <c r="C184" s="4"/>
      <c r="D184" s="4"/>
      <c r="E184" s="4"/>
      <c r="F184" s="4"/>
      <c r="G184" s="4"/>
    </row>
    <row r="185" spans="2:7" x14ac:dyDescent="0.25">
      <c r="C185" s="4"/>
      <c r="D185" s="4"/>
      <c r="E185" s="4"/>
      <c r="F185" s="4"/>
      <c r="G185" s="4"/>
    </row>
    <row r="186" spans="2:7" x14ac:dyDescent="0.25">
      <c r="C186" s="4"/>
      <c r="D186" s="4"/>
      <c r="E186" s="4"/>
      <c r="F186" s="4"/>
      <c r="G186" s="4"/>
    </row>
    <row r="187" spans="2:7" x14ac:dyDescent="0.25">
      <c r="C187" s="4"/>
      <c r="D187" s="4"/>
      <c r="E187" s="4"/>
      <c r="F187" s="4"/>
      <c r="G187" s="4"/>
    </row>
    <row r="188" spans="2:7" x14ac:dyDescent="0.25">
      <c r="C188" s="4"/>
      <c r="D188" s="4"/>
      <c r="E188" s="4"/>
      <c r="F188" s="4"/>
      <c r="G188" s="4"/>
    </row>
    <row r="189" spans="2:7" x14ac:dyDescent="0.25">
      <c r="C189" s="4"/>
      <c r="D189" s="4"/>
      <c r="E189" s="4"/>
      <c r="F189" s="4"/>
      <c r="G189" s="4"/>
    </row>
    <row r="190" spans="2:7" x14ac:dyDescent="0.25">
      <c r="C190" s="4"/>
      <c r="D190" s="4"/>
      <c r="E190" s="4"/>
      <c r="F190" s="4"/>
      <c r="G190" s="4"/>
    </row>
    <row r="191" spans="2:7" x14ac:dyDescent="0.25">
      <c r="C191" s="4"/>
      <c r="D191" s="4"/>
      <c r="E191" s="4"/>
      <c r="F191" s="4"/>
      <c r="G191" s="4"/>
    </row>
    <row r="192" spans="2:7" x14ac:dyDescent="0.25">
      <c r="C192" s="4"/>
      <c r="D192" s="4"/>
      <c r="E192" s="4"/>
      <c r="F192" s="4"/>
      <c r="G192" s="4"/>
    </row>
    <row r="193" spans="3:7" x14ac:dyDescent="0.25">
      <c r="C193" s="4"/>
      <c r="D193" s="4"/>
      <c r="E193" s="4"/>
      <c r="F193" s="4"/>
      <c r="G193" s="4"/>
    </row>
    <row r="194" spans="3:7" x14ac:dyDescent="0.25">
      <c r="C194" s="4"/>
      <c r="D194" s="4"/>
      <c r="E194" s="4"/>
      <c r="F194" s="4"/>
      <c r="G194" s="4"/>
    </row>
    <row r="195" spans="3:7" x14ac:dyDescent="0.25">
      <c r="C195" s="4"/>
      <c r="D195" s="4"/>
      <c r="E195" s="4"/>
      <c r="F195" s="4"/>
      <c r="G195" s="4"/>
    </row>
    <row r="196" spans="3:7" x14ac:dyDescent="0.25">
      <c r="C196" s="4"/>
      <c r="D196" s="4"/>
      <c r="E196" s="4"/>
      <c r="F196" s="4"/>
      <c r="G196" s="4"/>
    </row>
    <row r="197" spans="3:7" x14ac:dyDescent="0.25">
      <c r="C197" s="4"/>
      <c r="D197" s="4"/>
      <c r="E197" s="4"/>
      <c r="F197" s="4"/>
      <c r="G197" s="4"/>
    </row>
    <row r="198" spans="3:7" x14ac:dyDescent="0.25">
      <c r="C198" s="4"/>
      <c r="D198" s="4"/>
      <c r="E198" s="4"/>
      <c r="F198" s="4"/>
      <c r="G198" s="4"/>
    </row>
    <row r="199" spans="3:7" x14ac:dyDescent="0.25">
      <c r="C199" s="4"/>
      <c r="D199" s="4"/>
      <c r="E199" s="4"/>
      <c r="F199" s="4"/>
      <c r="G199" s="4"/>
    </row>
    <row r="200" spans="3:7" x14ac:dyDescent="0.25">
      <c r="C200" s="4"/>
      <c r="D200" s="4"/>
      <c r="E200" s="4"/>
      <c r="F200" s="4"/>
      <c r="G200" s="4"/>
    </row>
    <row r="201" spans="3:7" x14ac:dyDescent="0.25">
      <c r="C201" s="4"/>
      <c r="D201" s="4"/>
      <c r="E201" s="4"/>
      <c r="F201" s="4"/>
      <c r="G201" s="4"/>
    </row>
    <row r="202" spans="3:7" x14ac:dyDescent="0.25">
      <c r="C202" s="4"/>
      <c r="D202" s="4"/>
      <c r="E202" s="4"/>
      <c r="F202" s="4"/>
      <c r="G202" s="4"/>
    </row>
    <row r="203" spans="3:7" x14ac:dyDescent="0.25">
      <c r="C203" s="4"/>
      <c r="D203" s="4"/>
      <c r="E203" s="4"/>
      <c r="F203" s="4"/>
      <c r="G203" s="4"/>
    </row>
    <row r="204" spans="3:7" x14ac:dyDescent="0.25">
      <c r="C204" s="4"/>
      <c r="D204" s="4"/>
      <c r="E204" s="4"/>
      <c r="F204" s="4"/>
      <c r="G204" s="4"/>
    </row>
    <row r="205" spans="3:7" x14ac:dyDescent="0.25">
      <c r="C205" s="4"/>
      <c r="D205" s="4"/>
      <c r="E205" s="4"/>
      <c r="F205" s="4"/>
      <c r="G205" s="4"/>
    </row>
    <row r="206" spans="3:7" x14ac:dyDescent="0.25">
      <c r="C206" s="4"/>
      <c r="D206" s="4"/>
      <c r="E206" s="4"/>
      <c r="F206" s="4"/>
      <c r="G206" s="4"/>
    </row>
    <row r="207" spans="3:7" x14ac:dyDescent="0.25">
      <c r="C207" s="4"/>
      <c r="D207" s="4"/>
      <c r="E207" s="4"/>
      <c r="F207" s="4"/>
      <c r="G207" s="4"/>
    </row>
    <row r="208" spans="3:7" x14ac:dyDescent="0.25">
      <c r="C208" s="4"/>
      <c r="D208" s="4"/>
      <c r="E208" s="4"/>
      <c r="F208" s="4"/>
      <c r="G208" s="4"/>
    </row>
    <row r="209" spans="3:7" x14ac:dyDescent="0.25">
      <c r="C209" s="4"/>
      <c r="D209" s="4"/>
      <c r="E209" s="4"/>
      <c r="F209" s="4"/>
      <c r="G209" s="4"/>
    </row>
    <row r="210" spans="3:7" x14ac:dyDescent="0.25">
      <c r="C210" s="4"/>
      <c r="D210" s="4"/>
      <c r="E210" s="4"/>
      <c r="F210" s="4"/>
      <c r="G210" s="4"/>
    </row>
    <row r="211" spans="3:7" x14ac:dyDescent="0.25">
      <c r="C211" s="4"/>
      <c r="D211" s="4"/>
      <c r="E211" s="4"/>
      <c r="F211" s="4"/>
      <c r="G211" s="4"/>
    </row>
    <row r="212" spans="3:7" x14ac:dyDescent="0.25">
      <c r="C212" s="4"/>
      <c r="D212" s="4"/>
      <c r="E212" s="4"/>
      <c r="F212" s="4"/>
      <c r="G212" s="4"/>
    </row>
    <row r="213" spans="3:7" x14ac:dyDescent="0.25">
      <c r="C213" s="4"/>
      <c r="D213" s="4"/>
      <c r="E213" s="4"/>
      <c r="F213" s="4"/>
      <c r="G213" s="4"/>
    </row>
    <row r="214" spans="3:7" x14ac:dyDescent="0.25">
      <c r="C214" s="4"/>
      <c r="D214" s="4"/>
      <c r="E214" s="4"/>
      <c r="F214" s="4"/>
      <c r="G214" s="4"/>
    </row>
    <row r="215" spans="3:7" x14ac:dyDescent="0.25">
      <c r="C215" s="4"/>
      <c r="D215" s="4"/>
      <c r="E215" s="4"/>
      <c r="F215" s="4"/>
      <c r="G215" s="4"/>
    </row>
    <row r="216" spans="3:7" x14ac:dyDescent="0.25">
      <c r="C216" s="4"/>
      <c r="D216" s="4"/>
      <c r="E216" s="4"/>
      <c r="F216" s="4"/>
      <c r="G216" s="4"/>
    </row>
    <row r="217" spans="3:7" x14ac:dyDescent="0.25">
      <c r="C217" s="4"/>
      <c r="D217" s="4"/>
      <c r="E217" s="4"/>
      <c r="F217" s="4"/>
      <c r="G217" s="4"/>
    </row>
    <row r="218" spans="3:7" x14ac:dyDescent="0.25">
      <c r="C218" s="4"/>
      <c r="D218" s="4"/>
      <c r="E218" s="4"/>
      <c r="F218" s="4"/>
      <c r="G218" s="4"/>
    </row>
    <row r="219" spans="3:7" x14ac:dyDescent="0.25">
      <c r="C219" s="4"/>
      <c r="D219" s="4"/>
      <c r="E219" s="4"/>
      <c r="F219" s="4"/>
      <c r="G219" s="4"/>
    </row>
    <row r="220" spans="3:7" x14ac:dyDescent="0.25">
      <c r="C220" s="4"/>
      <c r="D220" s="4"/>
      <c r="E220" s="4"/>
      <c r="F220" s="4"/>
      <c r="G220" s="4"/>
    </row>
    <row r="221" spans="3:7" x14ac:dyDescent="0.25">
      <c r="C221" s="4"/>
      <c r="D221" s="4"/>
      <c r="E221" s="4"/>
      <c r="F221" s="4"/>
      <c r="G221" s="4"/>
    </row>
    <row r="222" spans="3:7" x14ac:dyDescent="0.25">
      <c r="C222" s="4"/>
      <c r="D222" s="4"/>
      <c r="E222" s="4"/>
      <c r="F222" s="4"/>
      <c r="G222" s="4"/>
    </row>
    <row r="223" spans="3:7" x14ac:dyDescent="0.25">
      <c r="C223" s="4"/>
      <c r="D223" s="4"/>
      <c r="E223" s="4"/>
      <c r="F223" s="4"/>
      <c r="G223" s="4"/>
    </row>
    <row r="224" spans="3:7" x14ac:dyDescent="0.25">
      <c r="C224" s="4"/>
      <c r="D224" s="4"/>
      <c r="E224" s="4"/>
      <c r="F224" s="4"/>
      <c r="G224" s="4"/>
    </row>
    <row r="225" spans="3:7" x14ac:dyDescent="0.25">
      <c r="C225" s="4"/>
      <c r="D225" s="4"/>
      <c r="E225" s="4"/>
      <c r="F225" s="4"/>
      <c r="G225" s="4"/>
    </row>
    <row r="226" spans="3:7" x14ac:dyDescent="0.25">
      <c r="C226" s="4"/>
      <c r="D226" s="4"/>
      <c r="E226" s="4"/>
      <c r="F226" s="4"/>
      <c r="G226" s="4"/>
    </row>
    <row r="227" spans="3:7" x14ac:dyDescent="0.25">
      <c r="C227" s="4"/>
      <c r="D227" s="4"/>
      <c r="E227" s="4"/>
      <c r="F227" s="4"/>
      <c r="G227" s="4"/>
    </row>
    <row r="228" spans="3:7" x14ac:dyDescent="0.25">
      <c r="C228" s="4"/>
      <c r="D228" s="4"/>
      <c r="E228" s="4"/>
      <c r="F228" s="4"/>
      <c r="G228" s="4"/>
    </row>
    <row r="229" spans="3:7" x14ac:dyDescent="0.25">
      <c r="C229" s="4"/>
      <c r="D229" s="4"/>
      <c r="E229" s="4"/>
      <c r="F229" s="4"/>
      <c r="G229" s="4"/>
    </row>
    <row r="230" spans="3:7" x14ac:dyDescent="0.25">
      <c r="C230" s="4"/>
      <c r="D230" s="4"/>
      <c r="E230" s="4"/>
      <c r="F230" s="4"/>
      <c r="G230" s="4"/>
    </row>
    <row r="231" spans="3:7" x14ac:dyDescent="0.25">
      <c r="C231" s="4"/>
      <c r="D231" s="4"/>
      <c r="E231" s="4"/>
      <c r="F231" s="4"/>
      <c r="G231" s="4"/>
    </row>
    <row r="232" spans="3:7" x14ac:dyDescent="0.25">
      <c r="C232" s="4"/>
      <c r="D232" s="4"/>
      <c r="E232" s="4"/>
      <c r="F232" s="4"/>
      <c r="G232" s="4"/>
    </row>
    <row r="233" spans="3:7" x14ac:dyDescent="0.25">
      <c r="C233" s="4"/>
      <c r="D233" s="4"/>
      <c r="E233" s="4"/>
      <c r="F233" s="4"/>
      <c r="G233" s="4"/>
    </row>
    <row r="234" spans="3:7" x14ac:dyDescent="0.25">
      <c r="C234" s="4"/>
      <c r="D234" s="4"/>
      <c r="E234" s="4"/>
      <c r="F234" s="4"/>
      <c r="G234" s="4"/>
    </row>
    <row r="235" spans="3:7" x14ac:dyDescent="0.25">
      <c r="C235" s="4"/>
      <c r="D235" s="4"/>
      <c r="E235" s="4"/>
      <c r="F235" s="4"/>
      <c r="G235" s="4"/>
    </row>
    <row r="236" spans="3:7" x14ac:dyDescent="0.25">
      <c r="C236" s="4"/>
      <c r="D236" s="4"/>
      <c r="E236" s="4"/>
      <c r="F236" s="4"/>
      <c r="G236" s="4"/>
    </row>
    <row r="237" spans="3:7" x14ac:dyDescent="0.25">
      <c r="C237" s="4"/>
      <c r="D237" s="4"/>
      <c r="E237" s="4"/>
      <c r="F237" s="4"/>
      <c r="G237" s="4"/>
    </row>
    <row r="238" spans="3:7" x14ac:dyDescent="0.25">
      <c r="C238" s="4"/>
      <c r="D238" s="4"/>
      <c r="E238" s="4"/>
      <c r="F238" s="4"/>
      <c r="G238" s="4"/>
    </row>
    <row r="239" spans="3:7" x14ac:dyDescent="0.25">
      <c r="C239" s="4"/>
      <c r="D239" s="4"/>
      <c r="E239" s="4"/>
      <c r="F239" s="4"/>
      <c r="G239" s="4"/>
    </row>
    <row r="240" spans="3:7" x14ac:dyDescent="0.25">
      <c r="C240" s="4"/>
      <c r="D240" s="4"/>
      <c r="E240" s="4"/>
      <c r="F240" s="4"/>
      <c r="G240" s="4"/>
    </row>
    <row r="241" spans="3:7" x14ac:dyDescent="0.25">
      <c r="C241" s="4"/>
      <c r="D241" s="4"/>
      <c r="E241" s="4"/>
      <c r="F241" s="4"/>
      <c r="G241" s="4"/>
    </row>
    <row r="242" spans="3:7" x14ac:dyDescent="0.25">
      <c r="C242" s="4"/>
      <c r="D242" s="4"/>
      <c r="E242" s="4"/>
      <c r="F242" s="4"/>
      <c r="G242" s="4"/>
    </row>
    <row r="243" spans="3:7" x14ac:dyDescent="0.25">
      <c r="C243" s="4"/>
      <c r="D243" s="4"/>
      <c r="E243" s="4"/>
      <c r="F243" s="4"/>
      <c r="G243" s="4"/>
    </row>
    <row r="244" spans="3:7" x14ac:dyDescent="0.25">
      <c r="C244" s="4"/>
      <c r="D244" s="4"/>
      <c r="E244" s="4"/>
      <c r="F244" s="4"/>
      <c r="G244" s="4"/>
    </row>
    <row r="245" spans="3:7" x14ac:dyDescent="0.25">
      <c r="C245" s="4"/>
      <c r="D245" s="4"/>
      <c r="E245" s="4"/>
      <c r="F245" s="4"/>
      <c r="G245" s="4"/>
    </row>
    <row r="246" spans="3:7" x14ac:dyDescent="0.25">
      <c r="C246" s="4"/>
      <c r="D246" s="4"/>
      <c r="E246" s="4"/>
      <c r="F246" s="4"/>
      <c r="G246" s="4"/>
    </row>
    <row r="247" spans="3:7" x14ac:dyDescent="0.25">
      <c r="C247" s="4"/>
      <c r="D247" s="4"/>
      <c r="E247" s="4"/>
      <c r="F247" s="4"/>
      <c r="G247" s="4"/>
    </row>
    <row r="248" spans="3:7" x14ac:dyDescent="0.25">
      <c r="C248" s="4"/>
      <c r="D248" s="4"/>
      <c r="E248" s="4"/>
      <c r="F248" s="4"/>
      <c r="G248" s="4"/>
    </row>
    <row r="249" spans="3:7" x14ac:dyDescent="0.25">
      <c r="C249" s="4"/>
      <c r="D249" s="4"/>
      <c r="E249" s="4"/>
      <c r="F249" s="4"/>
      <c r="G249" s="4"/>
    </row>
    <row r="250" spans="3:7" x14ac:dyDescent="0.25">
      <c r="C250" s="4"/>
      <c r="D250" s="4"/>
      <c r="E250" s="4"/>
      <c r="F250" s="4"/>
      <c r="G250" s="4"/>
    </row>
    <row r="251" spans="3:7" x14ac:dyDescent="0.25">
      <c r="C251" s="4"/>
      <c r="D251" s="4"/>
      <c r="E251" s="4"/>
      <c r="F251" s="4"/>
      <c r="G251" s="4"/>
    </row>
    <row r="252" spans="3:7" x14ac:dyDescent="0.25">
      <c r="C252" s="4"/>
      <c r="D252" s="4"/>
      <c r="E252" s="4"/>
      <c r="F252" s="4"/>
      <c r="G252" s="4"/>
    </row>
    <row r="253" spans="3:7" x14ac:dyDescent="0.25">
      <c r="C253" s="4"/>
      <c r="D253" s="4"/>
      <c r="E253" s="4"/>
      <c r="F253" s="4"/>
      <c r="G253" s="4"/>
    </row>
    <row r="254" spans="3:7" x14ac:dyDescent="0.25">
      <c r="C254" s="4"/>
      <c r="D254" s="4"/>
      <c r="E254" s="4"/>
      <c r="F254" s="4"/>
      <c r="G254" s="4"/>
    </row>
    <row r="255" spans="3:7" x14ac:dyDescent="0.25">
      <c r="C255" s="4"/>
      <c r="D255" s="4"/>
      <c r="E255" s="4"/>
      <c r="F255" s="4"/>
      <c r="G255" s="4"/>
    </row>
    <row r="256" spans="3:7" x14ac:dyDescent="0.25">
      <c r="C256" s="4"/>
      <c r="D256" s="4"/>
      <c r="E256" s="4"/>
      <c r="F256" s="4"/>
      <c r="G256" s="4"/>
    </row>
    <row r="257" spans="3:7" x14ac:dyDescent="0.25">
      <c r="C257" s="4"/>
      <c r="D257" s="4"/>
      <c r="E257" s="4"/>
      <c r="F257" s="4"/>
      <c r="G257" s="4"/>
    </row>
    <row r="258" spans="3:7" x14ac:dyDescent="0.25">
      <c r="C258" s="4"/>
      <c r="D258" s="4"/>
      <c r="E258" s="4"/>
      <c r="F258" s="4"/>
      <c r="G258" s="4"/>
    </row>
    <row r="259" spans="3:7" x14ac:dyDescent="0.25">
      <c r="C259" s="4"/>
      <c r="D259" s="4"/>
      <c r="E259" s="4"/>
      <c r="F259" s="4"/>
      <c r="G259" s="4"/>
    </row>
    <row r="260" spans="3:7" x14ac:dyDescent="0.25">
      <c r="C260" s="4"/>
      <c r="D260" s="4"/>
      <c r="E260" s="4"/>
      <c r="F260" s="4"/>
      <c r="G260" s="4"/>
    </row>
    <row r="261" spans="3:7" x14ac:dyDescent="0.25">
      <c r="C261" s="4"/>
      <c r="D261" s="4"/>
      <c r="E261" s="4"/>
      <c r="F261" s="4"/>
      <c r="G261" s="4"/>
    </row>
    <row r="262" spans="3:7" x14ac:dyDescent="0.25">
      <c r="C262" s="4"/>
      <c r="D262" s="4"/>
      <c r="E262" s="4"/>
      <c r="F262" s="4"/>
      <c r="G262" s="4"/>
    </row>
    <row r="263" spans="3:7" x14ac:dyDescent="0.25">
      <c r="C263" s="4"/>
      <c r="D263" s="4"/>
      <c r="E263" s="4"/>
      <c r="F263" s="4"/>
      <c r="G263" s="4"/>
    </row>
    <row r="264" spans="3:7" x14ac:dyDescent="0.25">
      <c r="C264" s="4"/>
      <c r="D264" s="4"/>
      <c r="E264" s="4"/>
      <c r="F264" s="4"/>
      <c r="G264" s="4"/>
    </row>
    <row r="265" spans="3:7" x14ac:dyDescent="0.25">
      <c r="C265" s="4"/>
      <c r="D265" s="4"/>
      <c r="E265" s="4"/>
      <c r="F265" s="4"/>
      <c r="G265" s="4"/>
    </row>
    <row r="266" spans="3:7" x14ac:dyDescent="0.25">
      <c r="C266" s="4"/>
      <c r="D266" s="4"/>
      <c r="E266" s="4"/>
      <c r="F266" s="4"/>
      <c r="G266" s="4"/>
    </row>
    <row r="267" spans="3:7" x14ac:dyDescent="0.25">
      <c r="C267" s="4"/>
      <c r="D267" s="4"/>
      <c r="E267" s="4"/>
      <c r="F267" s="4"/>
      <c r="G267" s="4"/>
    </row>
    <row r="268" spans="3:7" x14ac:dyDescent="0.25">
      <c r="C268" s="4"/>
      <c r="D268" s="4"/>
      <c r="E268" s="4"/>
      <c r="F268" s="4"/>
      <c r="G268" s="4"/>
    </row>
    <row r="269" spans="3:7" x14ac:dyDescent="0.25">
      <c r="C269" s="4"/>
      <c r="D269" s="4"/>
      <c r="E269" s="4"/>
      <c r="F269" s="4"/>
      <c r="G269" s="4"/>
    </row>
    <row r="270" spans="3:7" x14ac:dyDescent="0.25">
      <c r="C270" s="4"/>
      <c r="D270" s="4"/>
      <c r="E270" s="4"/>
      <c r="F270" s="4"/>
      <c r="G270" s="4"/>
    </row>
    <row r="271" spans="3:7" x14ac:dyDescent="0.25">
      <c r="C271" s="4"/>
      <c r="D271" s="4"/>
      <c r="E271" s="4"/>
      <c r="F271" s="4"/>
      <c r="G271" s="4"/>
    </row>
    <row r="272" spans="3:7" x14ac:dyDescent="0.25">
      <c r="C272" s="4"/>
      <c r="D272" s="4"/>
      <c r="E272" s="4"/>
      <c r="F272" s="4"/>
      <c r="G272" s="4"/>
    </row>
    <row r="273" spans="3:7" x14ac:dyDescent="0.25">
      <c r="C273" s="4"/>
      <c r="D273" s="4"/>
      <c r="E273" s="4"/>
      <c r="F273" s="4"/>
      <c r="G273" s="4"/>
    </row>
    <row r="274" spans="3:7" x14ac:dyDescent="0.25">
      <c r="C274" s="4"/>
      <c r="D274" s="4"/>
      <c r="E274" s="4"/>
      <c r="F274" s="4"/>
      <c r="G274" s="4"/>
    </row>
    <row r="275" spans="3:7" x14ac:dyDescent="0.25">
      <c r="C275" s="4"/>
      <c r="D275" s="4"/>
      <c r="E275" s="4"/>
      <c r="F275" s="4"/>
      <c r="G275" s="4"/>
    </row>
    <row r="276" spans="3:7" x14ac:dyDescent="0.25">
      <c r="C276" s="4"/>
      <c r="D276" s="4"/>
      <c r="E276" s="4"/>
      <c r="F276" s="4"/>
      <c r="G276" s="4"/>
    </row>
    <row r="277" spans="3:7" x14ac:dyDescent="0.25">
      <c r="C277" s="4"/>
      <c r="D277" s="4"/>
      <c r="E277" s="4"/>
      <c r="F277" s="4"/>
      <c r="G277" s="4"/>
    </row>
    <row r="278" spans="3:7" x14ac:dyDescent="0.25">
      <c r="C278" s="4"/>
      <c r="D278" s="4"/>
      <c r="E278" s="4"/>
      <c r="F278" s="4"/>
      <c r="G278" s="4"/>
    </row>
    <row r="279" spans="3:7" x14ac:dyDescent="0.25">
      <c r="C279" s="4"/>
      <c r="D279" s="4"/>
      <c r="E279" s="4"/>
      <c r="F279" s="4"/>
      <c r="G279" s="4"/>
    </row>
    <row r="280" spans="3:7" x14ac:dyDescent="0.25">
      <c r="C280" s="4"/>
      <c r="D280" s="4"/>
      <c r="E280" s="4"/>
      <c r="F280" s="4"/>
      <c r="G280" s="4"/>
    </row>
    <row r="281" spans="3:7" x14ac:dyDescent="0.25">
      <c r="C281" s="4"/>
      <c r="D281" s="4"/>
      <c r="E281" s="4"/>
      <c r="F281" s="4"/>
      <c r="G281" s="4"/>
    </row>
    <row r="282" spans="3:7" x14ac:dyDescent="0.25">
      <c r="C282" s="4"/>
      <c r="D282" s="4"/>
      <c r="E282" s="4"/>
      <c r="F282" s="4"/>
      <c r="G282" s="4"/>
    </row>
    <row r="283" spans="3:7" x14ac:dyDescent="0.25">
      <c r="C283" s="4"/>
      <c r="D283" s="4"/>
      <c r="E283" s="4"/>
      <c r="F283" s="4"/>
      <c r="G283" s="4"/>
    </row>
    <row r="284" spans="3:7" x14ac:dyDescent="0.25">
      <c r="C284" s="4"/>
      <c r="D284" s="4"/>
      <c r="E284" s="4"/>
      <c r="F284" s="4"/>
      <c r="G284" s="4"/>
    </row>
    <row r="285" spans="3:7" x14ac:dyDescent="0.25">
      <c r="C285" s="4"/>
      <c r="D285" s="4"/>
      <c r="E285" s="4"/>
      <c r="F285" s="4"/>
      <c r="G285" s="4"/>
    </row>
    <row r="286" spans="3:7" x14ac:dyDescent="0.25">
      <c r="C286" s="4"/>
      <c r="D286" s="4"/>
      <c r="E286" s="4"/>
      <c r="F286" s="4"/>
      <c r="G286" s="4"/>
    </row>
    <row r="287" spans="3:7" x14ac:dyDescent="0.25">
      <c r="C287" s="4"/>
      <c r="D287" s="4"/>
      <c r="E287" s="4"/>
      <c r="F287" s="4"/>
      <c r="G287" s="4"/>
    </row>
    <row r="288" spans="3:7" x14ac:dyDescent="0.25">
      <c r="C288" s="4"/>
      <c r="D288" s="4"/>
      <c r="E288" s="4"/>
      <c r="F288" s="4"/>
      <c r="G288" s="4"/>
    </row>
    <row r="289" spans="3:7" x14ac:dyDescent="0.25">
      <c r="C289" s="4"/>
      <c r="D289" s="4"/>
      <c r="E289" s="4"/>
      <c r="F289" s="4"/>
      <c r="G289" s="4"/>
    </row>
    <row r="290" spans="3:7" x14ac:dyDescent="0.25">
      <c r="C290" s="4"/>
      <c r="D290" s="4"/>
      <c r="E290" s="4"/>
      <c r="F290" s="4"/>
      <c r="G290" s="4"/>
    </row>
    <row r="291" spans="3:7" x14ac:dyDescent="0.25">
      <c r="C291" s="4"/>
      <c r="D291" s="4"/>
      <c r="E291" s="4"/>
      <c r="F291" s="4"/>
      <c r="G291" s="4"/>
    </row>
    <row r="292" spans="3:7" x14ac:dyDescent="0.25">
      <c r="C292" s="4"/>
      <c r="D292" s="4"/>
      <c r="E292" s="4"/>
      <c r="F292" s="4"/>
      <c r="G292" s="4"/>
    </row>
    <row r="293" spans="3:7" x14ac:dyDescent="0.25">
      <c r="C293" s="4"/>
      <c r="D293" s="4"/>
      <c r="E293" s="4"/>
      <c r="F293" s="4"/>
      <c r="G293" s="4"/>
    </row>
    <row r="294" spans="3:7" x14ac:dyDescent="0.25">
      <c r="C294" s="4"/>
      <c r="D294" s="4"/>
      <c r="E294" s="4"/>
      <c r="F294" s="4"/>
      <c r="G294" s="4"/>
    </row>
    <row r="295" spans="3:7" x14ac:dyDescent="0.25">
      <c r="C295" s="4"/>
      <c r="D295" s="4"/>
      <c r="E295" s="4"/>
      <c r="F295" s="4"/>
      <c r="G295" s="4"/>
    </row>
    <row r="296" spans="3:7" x14ac:dyDescent="0.25">
      <c r="C296" s="4"/>
      <c r="D296" s="4"/>
      <c r="E296" s="4"/>
      <c r="F296" s="4"/>
      <c r="G296" s="4"/>
    </row>
    <row r="297" spans="3:7" x14ac:dyDescent="0.25">
      <c r="C297" s="4"/>
      <c r="D297" s="4"/>
      <c r="E297" s="4"/>
      <c r="F297" s="4"/>
      <c r="G297" s="4"/>
    </row>
    <row r="298" spans="3:7" x14ac:dyDescent="0.25">
      <c r="C298" s="4"/>
      <c r="D298" s="4"/>
      <c r="E298" s="4"/>
      <c r="F298" s="4"/>
      <c r="G298" s="4"/>
    </row>
    <row r="299" spans="3:7" x14ac:dyDescent="0.25">
      <c r="C299" s="4"/>
      <c r="D299" s="4"/>
      <c r="E299" s="4"/>
      <c r="F299" s="4"/>
      <c r="G299" s="4"/>
    </row>
    <row r="300" spans="3:7" x14ac:dyDescent="0.25">
      <c r="C300" s="4"/>
      <c r="D300" s="4"/>
      <c r="E300" s="4"/>
      <c r="F300" s="4"/>
      <c r="G300" s="4"/>
    </row>
    <row r="301" spans="3:7" x14ac:dyDescent="0.25">
      <c r="C301" s="4"/>
      <c r="D301" s="4"/>
      <c r="E301" s="4"/>
      <c r="F301" s="4"/>
      <c r="G301" s="4"/>
    </row>
    <row r="302" spans="3:7" x14ac:dyDescent="0.25">
      <c r="C302" s="4"/>
      <c r="D302" s="4"/>
      <c r="E302" s="4"/>
      <c r="F302" s="4"/>
      <c r="G302" s="4"/>
    </row>
    <row r="303" spans="3:7" x14ac:dyDescent="0.25">
      <c r="C303" s="4"/>
      <c r="D303" s="4"/>
      <c r="E303" s="4"/>
      <c r="F303" s="4"/>
      <c r="G303" s="4"/>
    </row>
    <row r="304" spans="3:7" x14ac:dyDescent="0.25">
      <c r="C304" s="4"/>
      <c r="D304" s="4"/>
      <c r="E304" s="4"/>
      <c r="F304" s="4"/>
      <c r="G304" s="4"/>
    </row>
    <row r="305" spans="3:7" x14ac:dyDescent="0.25">
      <c r="C305" s="4"/>
      <c r="D305" s="4"/>
      <c r="E305" s="4"/>
      <c r="F305" s="4"/>
      <c r="G305" s="4"/>
    </row>
    <row r="306" spans="3:7" x14ac:dyDescent="0.25">
      <c r="C306" s="4"/>
      <c r="D306" s="4"/>
      <c r="E306" s="4"/>
      <c r="F306" s="4"/>
      <c r="G306" s="4"/>
    </row>
    <row r="307" spans="3:7" x14ac:dyDescent="0.25">
      <c r="C307" s="4"/>
      <c r="D307" s="4"/>
      <c r="E307" s="4"/>
      <c r="F307" s="4"/>
      <c r="G307" s="4"/>
    </row>
    <row r="308" spans="3:7" x14ac:dyDescent="0.25">
      <c r="C308" s="4"/>
      <c r="D308" s="4"/>
      <c r="E308" s="4"/>
      <c r="F308" s="4"/>
      <c r="G308" s="4"/>
    </row>
    <row r="309" spans="3:7" x14ac:dyDescent="0.25">
      <c r="C309" s="4"/>
      <c r="D309" s="4"/>
      <c r="E309" s="4"/>
      <c r="F309" s="4"/>
      <c r="G309" s="4"/>
    </row>
    <row r="310" spans="3:7" x14ac:dyDescent="0.25">
      <c r="C310" s="4"/>
      <c r="D310" s="4"/>
      <c r="E310" s="4"/>
      <c r="F310" s="4"/>
      <c r="G310" s="4"/>
    </row>
    <row r="311" spans="3:7" x14ac:dyDescent="0.25">
      <c r="C311" s="4"/>
      <c r="D311" s="4"/>
      <c r="E311" s="4"/>
      <c r="F311" s="4"/>
      <c r="G311" s="4"/>
    </row>
    <row r="312" spans="3:7" x14ac:dyDescent="0.25">
      <c r="C312" s="4"/>
      <c r="D312" s="4"/>
      <c r="E312" s="4"/>
      <c r="F312" s="4"/>
      <c r="G312" s="4"/>
    </row>
    <row r="313" spans="3:7" x14ac:dyDescent="0.25">
      <c r="C313" s="4"/>
      <c r="D313" s="4"/>
      <c r="E313" s="4"/>
      <c r="F313" s="4"/>
      <c r="G313" s="4"/>
    </row>
    <row r="314" spans="3:7" x14ac:dyDescent="0.25">
      <c r="C314" s="4"/>
      <c r="D314" s="4"/>
      <c r="E314" s="4"/>
      <c r="F314" s="4"/>
      <c r="G314" s="4"/>
    </row>
    <row r="315" spans="3:7" x14ac:dyDescent="0.25">
      <c r="C315" s="4"/>
      <c r="D315" s="4"/>
      <c r="E315" s="4"/>
      <c r="F315" s="4"/>
      <c r="G315" s="4"/>
    </row>
    <row r="316" spans="3:7" x14ac:dyDescent="0.25">
      <c r="C316" s="4"/>
      <c r="D316" s="4"/>
      <c r="E316" s="4"/>
      <c r="F316" s="4"/>
      <c r="G316" s="4"/>
    </row>
    <row r="317" spans="3:7" x14ac:dyDescent="0.25">
      <c r="C317" s="4"/>
      <c r="D317" s="4"/>
      <c r="E317" s="4"/>
      <c r="F317" s="4"/>
      <c r="G317" s="4"/>
    </row>
    <row r="318" spans="3:7" x14ac:dyDescent="0.25">
      <c r="C318" s="4"/>
      <c r="D318" s="4"/>
      <c r="E318" s="4"/>
      <c r="F318" s="4"/>
      <c r="G318" s="4"/>
    </row>
    <row r="319" spans="3:7" x14ac:dyDescent="0.25">
      <c r="C319" s="4"/>
      <c r="D319" s="4"/>
      <c r="E319" s="4"/>
      <c r="F319" s="4"/>
      <c r="G319" s="4"/>
    </row>
    <row r="320" spans="3:7" x14ac:dyDescent="0.25">
      <c r="C320" s="4"/>
      <c r="D320" s="4"/>
      <c r="E320" s="4"/>
      <c r="F320" s="4"/>
      <c r="G320" s="4"/>
    </row>
    <row r="321" spans="3:7" x14ac:dyDescent="0.25">
      <c r="C321" s="4"/>
      <c r="D321" s="4"/>
      <c r="E321" s="4"/>
      <c r="F321" s="4"/>
      <c r="G321" s="4"/>
    </row>
    <row r="322" spans="3:7" x14ac:dyDescent="0.25">
      <c r="C322" s="4"/>
      <c r="D322" s="4"/>
      <c r="E322" s="4"/>
      <c r="F322" s="4"/>
      <c r="G322" s="4"/>
    </row>
    <row r="323" spans="3:7" x14ac:dyDescent="0.25">
      <c r="C323" s="4"/>
      <c r="D323" s="4"/>
      <c r="E323" s="4"/>
      <c r="F323" s="4"/>
      <c r="G323" s="4"/>
    </row>
    <row r="324" spans="3:7" x14ac:dyDescent="0.25">
      <c r="C324" s="4"/>
      <c r="D324" s="4">
        <f>'Hoja de Trabajo 2026'!A1</f>
        <v>0</v>
      </c>
      <c r="E324" s="4"/>
      <c r="F324" s="4"/>
      <c r="G324" s="4"/>
    </row>
    <row r="325" spans="3:7" x14ac:dyDescent="0.25">
      <c r="C325" s="4"/>
      <c r="D325" s="4"/>
      <c r="E325" s="4"/>
      <c r="F325" s="4"/>
      <c r="G325" s="4"/>
    </row>
    <row r="326" spans="3:7" x14ac:dyDescent="0.25">
      <c r="C326" s="4"/>
      <c r="D326" s="4"/>
      <c r="E326" s="4"/>
      <c r="F326" s="4"/>
      <c r="G326" s="4"/>
    </row>
    <row r="327" spans="3:7" x14ac:dyDescent="0.25">
      <c r="C327" s="4"/>
      <c r="D327" s="4"/>
      <c r="E327" s="4"/>
      <c r="F327" s="4"/>
      <c r="G327" s="4"/>
    </row>
    <row r="328" spans="3:7" x14ac:dyDescent="0.25">
      <c r="C328" s="4"/>
      <c r="D328" s="4"/>
      <c r="E328" s="4"/>
      <c r="F328" s="4"/>
      <c r="G328" s="4"/>
    </row>
    <row r="329" spans="3:7" x14ac:dyDescent="0.25">
      <c r="C329" s="4"/>
      <c r="D329" s="4"/>
      <c r="E329" s="4"/>
      <c r="F329" s="4"/>
      <c r="G329" s="4"/>
    </row>
    <row r="330" spans="3:7" x14ac:dyDescent="0.25">
      <c r="C330" s="4"/>
      <c r="D330" s="4"/>
      <c r="E330" s="4"/>
      <c r="F330" s="4"/>
      <c r="G330" s="4"/>
    </row>
    <row r="331" spans="3:7" x14ac:dyDescent="0.25">
      <c r="C331" s="4"/>
      <c r="D331" s="4"/>
      <c r="E331" s="4"/>
      <c r="F331" s="4"/>
      <c r="G331" s="4"/>
    </row>
    <row r="332" spans="3:7" x14ac:dyDescent="0.25">
      <c r="C332" s="4"/>
      <c r="D332" s="4"/>
      <c r="E332" s="4"/>
      <c r="F332" s="4"/>
      <c r="G332" s="4"/>
    </row>
    <row r="333" spans="3:7" x14ac:dyDescent="0.25">
      <c r="C333" s="4"/>
      <c r="D333" s="4"/>
      <c r="E333" s="4"/>
      <c r="F333" s="4"/>
      <c r="G333" s="4"/>
    </row>
    <row r="334" spans="3:7" x14ac:dyDescent="0.25">
      <c r="C334" s="4"/>
      <c r="D334" s="4"/>
      <c r="E334" s="4"/>
      <c r="F334" s="4"/>
      <c r="G334" s="4"/>
    </row>
    <row r="335" spans="3:7" x14ac:dyDescent="0.25">
      <c r="C335" s="4"/>
      <c r="D335" s="4"/>
      <c r="E335" s="4"/>
      <c r="F335" s="4"/>
      <c r="G335" s="4"/>
    </row>
    <row r="336" spans="3:7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</sheetData>
  <autoFilter ref="A7:H339" xr:uid="{00000000-0009-0000-0000-000001000000}"/>
  <mergeCells count="3">
    <mergeCell ref="A4:H4"/>
    <mergeCell ref="A5:H5"/>
    <mergeCell ref="A175:B175"/>
  </mergeCells>
  <printOptions horizontalCentered="1"/>
  <pageMargins left="0.15748031496062992" right="0.70866141732283472" top="0.35433070866141736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339"/>
  <sheetViews>
    <sheetView zoomScaleNormal="100" workbookViewId="0">
      <selection activeCell="A5" sqref="A5:H5"/>
    </sheetView>
  </sheetViews>
  <sheetFormatPr baseColWidth="10" defaultRowHeight="15" x14ac:dyDescent="0.25"/>
  <cols>
    <col min="1" max="1" width="7.25" style="2" bestFit="1" customWidth="1"/>
    <col min="2" max="2" width="54.875" style="1" customWidth="1"/>
    <col min="3" max="3" width="23.875" style="1" customWidth="1"/>
    <col min="4" max="4" width="23.25" style="1" customWidth="1"/>
    <col min="5" max="5" width="22.75" style="1" customWidth="1"/>
    <col min="6" max="6" width="22.375" style="1" customWidth="1"/>
    <col min="7" max="7" width="20.75" style="1" customWidth="1"/>
    <col min="8" max="8" width="19.25" style="2" customWidth="1"/>
    <col min="9" max="9" width="16.625" style="1" bestFit="1" customWidth="1"/>
    <col min="10" max="16384" width="11" style="1"/>
  </cols>
  <sheetData>
    <row r="4" spans="1:8" ht="17.25" customHeight="1" x14ac:dyDescent="0.25">
      <c r="A4" s="68" t="s">
        <v>64</v>
      </c>
      <c r="B4" s="68"/>
      <c r="C4" s="68"/>
      <c r="D4" s="68"/>
      <c r="E4" s="68"/>
      <c r="F4" s="68"/>
      <c r="G4" s="68"/>
      <c r="H4" s="68"/>
    </row>
    <row r="5" spans="1:8" ht="17.25" customHeight="1" x14ac:dyDescent="0.25">
      <c r="A5" s="68" t="s">
        <v>218</v>
      </c>
      <c r="B5" s="68"/>
      <c r="C5" s="68"/>
      <c r="D5" s="68"/>
      <c r="E5" s="68"/>
      <c r="F5" s="68"/>
      <c r="G5" s="68"/>
      <c r="H5" s="68"/>
    </row>
    <row r="7" spans="1:8" s="3" customFormat="1" ht="30" x14ac:dyDescent="0.25">
      <c r="A7" s="5" t="s">
        <v>0</v>
      </c>
      <c r="B7" s="5" t="s">
        <v>1</v>
      </c>
      <c r="C7" s="5" t="s">
        <v>216</v>
      </c>
      <c r="D7" s="5" t="s">
        <v>219</v>
      </c>
      <c r="E7" s="5" t="s">
        <v>2</v>
      </c>
      <c r="F7" s="22" t="s">
        <v>4</v>
      </c>
      <c r="G7" s="22" t="s">
        <v>3</v>
      </c>
      <c r="H7" s="22" t="s">
        <v>79</v>
      </c>
    </row>
    <row r="8" spans="1:8" x14ac:dyDescent="0.25">
      <c r="A8" s="23">
        <v>1112</v>
      </c>
      <c r="B8" s="24" t="s">
        <v>5</v>
      </c>
      <c r="C8" s="31"/>
      <c r="D8" s="31"/>
      <c r="E8" s="31">
        <f>C8-D8</f>
        <v>0</v>
      </c>
      <c r="F8" s="28"/>
      <c r="G8" s="28"/>
      <c r="H8" s="29"/>
    </row>
    <row r="9" spans="1:8" x14ac:dyDescent="0.25">
      <c r="A9" s="32">
        <v>1121</v>
      </c>
      <c r="B9" s="33" t="s">
        <v>6</v>
      </c>
      <c r="C9" s="34"/>
      <c r="D9" s="34"/>
      <c r="E9" s="34">
        <f>C9-D9</f>
        <v>0</v>
      </c>
      <c r="F9" s="28"/>
      <c r="G9" s="28"/>
      <c r="H9" s="29" t="s">
        <v>62</v>
      </c>
    </row>
    <row r="10" spans="1:8" x14ac:dyDescent="0.25">
      <c r="A10" s="32">
        <v>1122</v>
      </c>
      <c r="B10" s="33" t="s">
        <v>188</v>
      </c>
      <c r="C10" s="34"/>
      <c r="D10" s="34"/>
      <c r="E10" s="34">
        <f>C10-D10</f>
        <v>0</v>
      </c>
      <c r="F10" s="28"/>
      <c r="G10" s="28"/>
      <c r="H10" s="29" t="s">
        <v>62</v>
      </c>
    </row>
    <row r="11" spans="1:8" x14ac:dyDescent="0.25">
      <c r="A11" s="32">
        <v>1123</v>
      </c>
      <c r="B11" s="33" t="s">
        <v>178</v>
      </c>
      <c r="C11" s="34"/>
      <c r="D11" s="34"/>
      <c r="E11" s="34">
        <f>C11-D11</f>
        <v>0</v>
      </c>
      <c r="F11" s="28"/>
      <c r="G11" s="28"/>
      <c r="H11" s="29" t="s">
        <v>62</v>
      </c>
    </row>
    <row r="12" spans="1:8" x14ac:dyDescent="0.25">
      <c r="A12" s="32">
        <v>1124</v>
      </c>
      <c r="B12" s="33" t="s">
        <v>7</v>
      </c>
      <c r="C12" s="34"/>
      <c r="D12" s="34"/>
      <c r="E12" s="34">
        <f>C12-D12</f>
        <v>0</v>
      </c>
      <c r="F12" s="28"/>
      <c r="G12" s="28"/>
      <c r="H12" s="29" t="s">
        <v>62</v>
      </c>
    </row>
    <row r="13" spans="1:8" x14ac:dyDescent="0.25">
      <c r="A13" s="32">
        <v>1131</v>
      </c>
      <c r="B13" s="33" t="s">
        <v>8</v>
      </c>
      <c r="C13" s="34"/>
      <c r="D13" s="34"/>
      <c r="E13" s="34">
        <f t="shared" ref="E13:E172" si="0">C13-D13</f>
        <v>0</v>
      </c>
      <c r="F13" s="28"/>
      <c r="G13" s="28"/>
      <c r="H13" s="29" t="s">
        <v>80</v>
      </c>
    </row>
    <row r="14" spans="1:8" x14ac:dyDescent="0.25">
      <c r="A14" s="32">
        <v>1132</v>
      </c>
      <c r="B14" s="33" t="s">
        <v>118</v>
      </c>
      <c r="C14" s="34"/>
      <c r="D14" s="34"/>
      <c r="E14" s="34">
        <f t="shared" si="0"/>
        <v>0</v>
      </c>
      <c r="F14" s="28"/>
      <c r="G14" s="28"/>
      <c r="H14" s="29" t="s">
        <v>80</v>
      </c>
    </row>
    <row r="15" spans="1:8" x14ac:dyDescent="0.25">
      <c r="A15" s="32">
        <v>1133</v>
      </c>
      <c r="B15" s="33" t="s">
        <v>9</v>
      </c>
      <c r="C15" s="34"/>
      <c r="D15" s="34"/>
      <c r="E15" s="34">
        <f t="shared" si="0"/>
        <v>0</v>
      </c>
      <c r="F15" s="28"/>
      <c r="G15" s="28"/>
      <c r="H15" s="29" t="s">
        <v>80</v>
      </c>
    </row>
    <row r="16" spans="1:8" ht="30" x14ac:dyDescent="0.25">
      <c r="A16" s="32">
        <v>1134</v>
      </c>
      <c r="B16" s="33" t="s">
        <v>119</v>
      </c>
      <c r="C16" s="34"/>
      <c r="D16" s="34"/>
      <c r="E16" s="34">
        <f t="shared" si="0"/>
        <v>0</v>
      </c>
      <c r="F16" s="28"/>
      <c r="G16" s="28"/>
      <c r="H16" s="29" t="s">
        <v>80</v>
      </c>
    </row>
    <row r="17" spans="1:8" x14ac:dyDescent="0.25">
      <c r="A17" s="32">
        <v>1135</v>
      </c>
      <c r="B17" s="33" t="s">
        <v>10</v>
      </c>
      <c r="C17" s="34"/>
      <c r="D17" s="34"/>
      <c r="E17" s="34">
        <f t="shared" si="0"/>
        <v>0</v>
      </c>
      <c r="F17" s="28"/>
      <c r="G17" s="28"/>
      <c r="H17" s="29" t="s">
        <v>80</v>
      </c>
    </row>
    <row r="18" spans="1:8" x14ac:dyDescent="0.25">
      <c r="A18" s="32">
        <v>1136</v>
      </c>
      <c r="B18" s="33" t="s">
        <v>11</v>
      </c>
      <c r="C18" s="34"/>
      <c r="D18" s="34"/>
      <c r="E18" s="34">
        <f t="shared" si="0"/>
        <v>0</v>
      </c>
      <c r="F18" s="28"/>
      <c r="G18" s="28"/>
      <c r="H18" s="29" t="s">
        <v>80</v>
      </c>
    </row>
    <row r="19" spans="1:8" x14ac:dyDescent="0.25">
      <c r="A19" s="32">
        <v>1137</v>
      </c>
      <c r="B19" s="33" t="s">
        <v>12</v>
      </c>
      <c r="C19" s="34"/>
      <c r="D19" s="34"/>
      <c r="E19" s="34">
        <f t="shared" si="0"/>
        <v>0</v>
      </c>
      <c r="F19" s="28"/>
      <c r="G19" s="28"/>
      <c r="H19" s="29" t="s">
        <v>63</v>
      </c>
    </row>
    <row r="20" spans="1:8" x14ac:dyDescent="0.25">
      <c r="A20" s="32">
        <v>1138</v>
      </c>
      <c r="B20" s="33" t="s">
        <v>13</v>
      </c>
      <c r="C20" s="34"/>
      <c r="D20" s="34"/>
      <c r="E20" s="34">
        <f t="shared" si="0"/>
        <v>0</v>
      </c>
      <c r="F20" s="28"/>
      <c r="G20" s="28"/>
      <c r="H20" s="29" t="s">
        <v>80</v>
      </c>
    </row>
    <row r="21" spans="1:8" x14ac:dyDescent="0.25">
      <c r="A21" s="32">
        <v>1139</v>
      </c>
      <c r="B21" s="33" t="s">
        <v>189</v>
      </c>
      <c r="C21" s="34"/>
      <c r="D21" s="34"/>
      <c r="E21" s="34">
        <f t="shared" si="0"/>
        <v>0</v>
      </c>
      <c r="F21" s="28"/>
      <c r="G21" s="28"/>
      <c r="H21" s="29" t="s">
        <v>80</v>
      </c>
    </row>
    <row r="22" spans="1:8" x14ac:dyDescent="0.25">
      <c r="A22" s="32">
        <v>1141</v>
      </c>
      <c r="B22" s="33" t="s">
        <v>14</v>
      </c>
      <c r="C22" s="34"/>
      <c r="D22" s="34"/>
      <c r="E22" s="34">
        <f t="shared" si="0"/>
        <v>0</v>
      </c>
      <c r="F22" s="28"/>
      <c r="G22" s="28"/>
      <c r="H22" s="29" t="s">
        <v>62</v>
      </c>
    </row>
    <row r="23" spans="1:8" x14ac:dyDescent="0.25">
      <c r="A23" s="32">
        <v>1142</v>
      </c>
      <c r="B23" s="33" t="s">
        <v>120</v>
      </c>
      <c r="C23" s="34"/>
      <c r="D23" s="34"/>
      <c r="E23" s="37">
        <f t="shared" si="0"/>
        <v>0</v>
      </c>
      <c r="F23" s="28"/>
      <c r="G23" s="28"/>
      <c r="H23" s="29" t="s">
        <v>62</v>
      </c>
    </row>
    <row r="24" spans="1:8" x14ac:dyDescent="0.25">
      <c r="A24" s="32">
        <v>1143</v>
      </c>
      <c r="B24" s="33" t="s">
        <v>177</v>
      </c>
      <c r="C24" s="34"/>
      <c r="D24" s="34"/>
      <c r="E24" s="37">
        <f t="shared" si="0"/>
        <v>0</v>
      </c>
      <c r="F24" s="28"/>
      <c r="G24" s="28"/>
      <c r="H24" s="29" t="s">
        <v>62</v>
      </c>
    </row>
    <row r="25" spans="1:8" x14ac:dyDescent="0.25">
      <c r="A25" s="32">
        <v>1151</v>
      </c>
      <c r="B25" s="33" t="s">
        <v>15</v>
      </c>
      <c r="C25" s="34"/>
      <c r="D25" s="34"/>
      <c r="E25" s="37">
        <f t="shared" si="0"/>
        <v>0</v>
      </c>
      <c r="F25" s="28"/>
      <c r="G25" s="28"/>
      <c r="H25" s="29" t="s">
        <v>80</v>
      </c>
    </row>
    <row r="26" spans="1:8" x14ac:dyDescent="0.25">
      <c r="A26" s="32">
        <v>1152</v>
      </c>
      <c r="B26" s="33" t="s">
        <v>190</v>
      </c>
      <c r="C26" s="34"/>
      <c r="D26" s="34"/>
      <c r="E26" s="37">
        <f t="shared" si="0"/>
        <v>0</v>
      </c>
      <c r="F26" s="28"/>
      <c r="G26" s="28"/>
      <c r="H26" s="29" t="s">
        <v>80</v>
      </c>
    </row>
    <row r="27" spans="1:8" x14ac:dyDescent="0.25">
      <c r="A27" s="32">
        <v>1153</v>
      </c>
      <c r="B27" s="33" t="s">
        <v>16</v>
      </c>
      <c r="C27" s="34"/>
      <c r="D27" s="34"/>
      <c r="E27" s="34">
        <f t="shared" si="0"/>
        <v>0</v>
      </c>
      <c r="F27" s="28"/>
      <c r="G27" s="28"/>
      <c r="H27" s="29" t="s">
        <v>80</v>
      </c>
    </row>
    <row r="28" spans="1:8" x14ac:dyDescent="0.25">
      <c r="A28" s="32">
        <v>1154</v>
      </c>
      <c r="B28" s="33" t="s">
        <v>191</v>
      </c>
      <c r="C28" s="34"/>
      <c r="D28" s="34"/>
      <c r="E28" s="37">
        <f t="shared" si="0"/>
        <v>0</v>
      </c>
      <c r="F28" s="28"/>
      <c r="G28" s="28"/>
      <c r="H28" s="29" t="s">
        <v>80</v>
      </c>
    </row>
    <row r="29" spans="1:8" x14ac:dyDescent="0.25">
      <c r="A29" s="32">
        <v>1161</v>
      </c>
      <c r="B29" s="39" t="s">
        <v>121</v>
      </c>
      <c r="C29" s="34"/>
      <c r="D29" s="34"/>
      <c r="E29" s="34">
        <f t="shared" si="0"/>
        <v>0</v>
      </c>
      <c r="F29" s="28"/>
      <c r="G29" s="28"/>
      <c r="H29" s="29" t="s">
        <v>80</v>
      </c>
    </row>
    <row r="30" spans="1:8" x14ac:dyDescent="0.25">
      <c r="A30" s="32">
        <v>1162</v>
      </c>
      <c r="B30" s="39" t="s">
        <v>122</v>
      </c>
      <c r="C30" s="34"/>
      <c r="D30" s="34"/>
      <c r="E30" s="34">
        <f t="shared" si="0"/>
        <v>0</v>
      </c>
      <c r="F30" s="28"/>
      <c r="G30" s="28"/>
      <c r="H30" s="29" t="s">
        <v>80</v>
      </c>
    </row>
    <row r="31" spans="1:8" x14ac:dyDescent="0.25">
      <c r="A31" s="32">
        <v>1163</v>
      </c>
      <c r="B31" s="39" t="s">
        <v>123</v>
      </c>
      <c r="C31" s="34"/>
      <c r="D31" s="34"/>
      <c r="E31" s="34">
        <f t="shared" si="0"/>
        <v>0</v>
      </c>
      <c r="F31" s="28"/>
      <c r="G31" s="28"/>
      <c r="H31" s="29" t="s">
        <v>80</v>
      </c>
    </row>
    <row r="32" spans="1:8" x14ac:dyDescent="0.25">
      <c r="A32" s="32">
        <v>1171</v>
      </c>
      <c r="B32" s="33" t="s">
        <v>17</v>
      </c>
      <c r="C32" s="34"/>
      <c r="D32" s="34"/>
      <c r="E32" s="34">
        <f t="shared" si="0"/>
        <v>0</v>
      </c>
      <c r="F32" s="28"/>
      <c r="G32" s="28"/>
      <c r="H32" s="29" t="s">
        <v>80</v>
      </c>
    </row>
    <row r="33" spans="1:8" ht="15" customHeight="1" x14ac:dyDescent="0.25">
      <c r="A33" s="32">
        <v>1211</v>
      </c>
      <c r="B33" s="33" t="s">
        <v>18</v>
      </c>
      <c r="C33" s="34"/>
      <c r="D33" s="34"/>
      <c r="E33" s="34">
        <f t="shared" si="0"/>
        <v>0</v>
      </c>
      <c r="F33" s="28"/>
      <c r="G33" s="28"/>
      <c r="H33" s="29" t="s">
        <v>62</v>
      </c>
    </row>
    <row r="34" spans="1:8" x14ac:dyDescent="0.25">
      <c r="A34" s="32">
        <v>1212</v>
      </c>
      <c r="B34" s="33" t="s">
        <v>19</v>
      </c>
      <c r="C34" s="34"/>
      <c r="D34" s="34"/>
      <c r="E34" s="34">
        <f t="shared" si="0"/>
        <v>0</v>
      </c>
      <c r="F34" s="28"/>
      <c r="G34" s="28"/>
      <c r="H34" s="29" t="s">
        <v>62</v>
      </c>
    </row>
    <row r="35" spans="1:8" x14ac:dyDescent="0.25">
      <c r="A35" s="32">
        <v>1213</v>
      </c>
      <c r="B35" s="33" t="s">
        <v>124</v>
      </c>
      <c r="C35" s="34"/>
      <c r="D35" s="34"/>
      <c r="E35" s="34">
        <f t="shared" si="0"/>
        <v>0</v>
      </c>
      <c r="F35" s="28"/>
      <c r="G35" s="28"/>
      <c r="H35" s="29" t="s">
        <v>62</v>
      </c>
    </row>
    <row r="36" spans="1:8" x14ac:dyDescent="0.25">
      <c r="A36" s="32">
        <v>1214</v>
      </c>
      <c r="B36" s="33" t="s">
        <v>20</v>
      </c>
      <c r="C36" s="34"/>
      <c r="D36" s="34"/>
      <c r="E36" s="34">
        <f t="shared" si="0"/>
        <v>0</v>
      </c>
      <c r="F36" s="28"/>
      <c r="G36" s="28"/>
      <c r="H36" s="29" t="s">
        <v>62</v>
      </c>
    </row>
    <row r="37" spans="1:8" x14ac:dyDescent="0.25">
      <c r="A37" s="32">
        <v>1215</v>
      </c>
      <c r="B37" s="33" t="s">
        <v>21</v>
      </c>
      <c r="C37" s="34"/>
      <c r="D37" s="34"/>
      <c r="E37" s="34">
        <f t="shared" si="0"/>
        <v>0</v>
      </c>
      <c r="F37" s="28"/>
      <c r="G37" s="28"/>
      <c r="H37" s="29" t="s">
        <v>62</v>
      </c>
    </row>
    <row r="38" spans="1:8" x14ac:dyDescent="0.25">
      <c r="A38" s="32">
        <v>1216</v>
      </c>
      <c r="B38" s="33" t="s">
        <v>22</v>
      </c>
      <c r="C38" s="34"/>
      <c r="D38" s="34"/>
      <c r="E38" s="34">
        <f t="shared" si="0"/>
        <v>0</v>
      </c>
      <c r="F38" s="28"/>
      <c r="G38" s="28"/>
      <c r="H38" s="29" t="s">
        <v>80</v>
      </c>
    </row>
    <row r="39" spans="1:8" x14ac:dyDescent="0.25">
      <c r="A39" s="32">
        <v>1217</v>
      </c>
      <c r="B39" s="33" t="s">
        <v>125</v>
      </c>
      <c r="C39" s="34"/>
      <c r="D39" s="34"/>
      <c r="E39" s="34">
        <f t="shared" si="0"/>
        <v>0</v>
      </c>
      <c r="F39" s="28"/>
      <c r="G39" s="28"/>
      <c r="H39" s="29" t="s">
        <v>80</v>
      </c>
    </row>
    <row r="40" spans="1:8" x14ac:dyDescent="0.25">
      <c r="A40" s="32">
        <v>1221</v>
      </c>
      <c r="B40" s="33" t="s">
        <v>23</v>
      </c>
      <c r="C40" s="34"/>
      <c r="D40" s="34"/>
      <c r="E40" s="34">
        <f t="shared" si="0"/>
        <v>0</v>
      </c>
      <c r="F40" s="28"/>
      <c r="G40" s="28"/>
      <c r="H40" s="29" t="s">
        <v>62</v>
      </c>
    </row>
    <row r="41" spans="1:8" x14ac:dyDescent="0.25">
      <c r="A41" s="32">
        <v>1222</v>
      </c>
      <c r="B41" s="33" t="s">
        <v>192</v>
      </c>
      <c r="C41" s="34"/>
      <c r="D41" s="34"/>
      <c r="E41" s="34">
        <f t="shared" si="0"/>
        <v>0</v>
      </c>
      <c r="F41" s="28"/>
      <c r="G41" s="28"/>
      <c r="H41" s="29" t="s">
        <v>62</v>
      </c>
    </row>
    <row r="42" spans="1:8" x14ac:dyDescent="0.25">
      <c r="A42" s="32">
        <v>1223</v>
      </c>
      <c r="B42" s="33" t="s">
        <v>126</v>
      </c>
      <c r="C42" s="34"/>
      <c r="D42" s="34"/>
      <c r="E42" s="34">
        <f t="shared" si="0"/>
        <v>0</v>
      </c>
      <c r="F42" s="28"/>
      <c r="G42" s="28"/>
      <c r="H42" s="29" t="s">
        <v>62</v>
      </c>
    </row>
    <row r="43" spans="1:8" x14ac:dyDescent="0.25">
      <c r="A43" s="32">
        <v>1231</v>
      </c>
      <c r="B43" s="33" t="s">
        <v>24</v>
      </c>
      <c r="C43" s="34"/>
      <c r="D43" s="34"/>
      <c r="E43" s="37">
        <f t="shared" si="0"/>
        <v>0</v>
      </c>
      <c r="F43" s="28"/>
      <c r="G43" s="28"/>
      <c r="H43" s="29" t="s">
        <v>62</v>
      </c>
    </row>
    <row r="44" spans="1:8" x14ac:dyDescent="0.25">
      <c r="A44" s="32">
        <v>1232</v>
      </c>
      <c r="B44" s="33" t="s">
        <v>25</v>
      </c>
      <c r="C44" s="34"/>
      <c r="D44" s="34"/>
      <c r="E44" s="37">
        <f t="shared" si="0"/>
        <v>0</v>
      </c>
      <c r="F44" s="28"/>
      <c r="G44" s="28"/>
      <c r="H44" s="29" t="s">
        <v>62</v>
      </c>
    </row>
    <row r="45" spans="1:8" x14ac:dyDescent="0.25">
      <c r="A45" s="32">
        <v>1233</v>
      </c>
      <c r="B45" s="33" t="s">
        <v>89</v>
      </c>
      <c r="C45" s="34"/>
      <c r="D45" s="34"/>
      <c r="E45" s="37">
        <f t="shared" si="0"/>
        <v>0</v>
      </c>
      <c r="F45" s="28"/>
      <c r="G45" s="28"/>
      <c r="H45" s="29" t="s">
        <v>62</v>
      </c>
    </row>
    <row r="46" spans="1:8" x14ac:dyDescent="0.25">
      <c r="A46" s="32">
        <v>1234</v>
      </c>
      <c r="B46" s="33" t="s">
        <v>128</v>
      </c>
      <c r="C46" s="34"/>
      <c r="D46" s="34"/>
      <c r="E46" s="37">
        <f t="shared" si="0"/>
        <v>0</v>
      </c>
      <c r="F46" s="28"/>
      <c r="G46" s="28"/>
      <c r="H46" s="29" t="s">
        <v>62</v>
      </c>
    </row>
    <row r="47" spans="1:8" x14ac:dyDescent="0.25">
      <c r="A47" s="32">
        <v>1235</v>
      </c>
      <c r="B47" s="33" t="s">
        <v>26</v>
      </c>
      <c r="C47" s="34"/>
      <c r="D47" s="34"/>
      <c r="E47" s="34">
        <f t="shared" si="0"/>
        <v>0</v>
      </c>
      <c r="F47" s="28"/>
      <c r="G47" s="28"/>
      <c r="H47" s="29" t="s">
        <v>62</v>
      </c>
    </row>
    <row r="48" spans="1:8" x14ac:dyDescent="0.25">
      <c r="A48" s="58">
        <v>1236</v>
      </c>
      <c r="B48" s="59" t="s">
        <v>129</v>
      </c>
      <c r="C48" s="34"/>
      <c r="D48" s="34"/>
      <c r="E48" s="34">
        <f t="shared" si="0"/>
        <v>0</v>
      </c>
      <c r="F48" s="28"/>
      <c r="G48" s="28"/>
      <c r="H48" s="29" t="s">
        <v>62</v>
      </c>
    </row>
    <row r="49" spans="1:8" x14ac:dyDescent="0.25">
      <c r="A49" s="58">
        <v>1237</v>
      </c>
      <c r="B49" s="59" t="s">
        <v>130</v>
      </c>
      <c r="C49" s="34"/>
      <c r="D49" s="34"/>
      <c r="E49" s="34">
        <f t="shared" si="0"/>
        <v>0</v>
      </c>
      <c r="F49" s="28"/>
      <c r="G49" s="28"/>
      <c r="H49" s="29" t="s">
        <v>62</v>
      </c>
    </row>
    <row r="50" spans="1:8" x14ac:dyDescent="0.25">
      <c r="A50" s="58">
        <v>1238</v>
      </c>
      <c r="B50" s="59" t="s">
        <v>211</v>
      </c>
      <c r="C50" s="34"/>
      <c r="D50" s="34"/>
      <c r="E50" s="34">
        <f t="shared" si="0"/>
        <v>0</v>
      </c>
      <c r="F50" s="28"/>
      <c r="G50" s="28"/>
      <c r="H50" s="29" t="s">
        <v>62</v>
      </c>
    </row>
    <row r="51" spans="1:8" x14ac:dyDescent="0.25">
      <c r="A51" s="58">
        <v>1241</v>
      </c>
      <c r="B51" s="59" t="s">
        <v>91</v>
      </c>
      <c r="C51" s="34"/>
      <c r="D51" s="34"/>
      <c r="E51" s="34">
        <f t="shared" si="0"/>
        <v>0</v>
      </c>
      <c r="F51" s="28"/>
      <c r="G51" s="28"/>
      <c r="H51" s="29" t="s">
        <v>62</v>
      </c>
    </row>
    <row r="52" spans="1:8" x14ac:dyDescent="0.25">
      <c r="A52" s="32">
        <v>1242</v>
      </c>
      <c r="B52" s="33" t="s">
        <v>92</v>
      </c>
      <c r="C52" s="34"/>
      <c r="D52" s="34"/>
      <c r="E52" s="34">
        <f t="shared" si="0"/>
        <v>0</v>
      </c>
      <c r="F52" s="28"/>
      <c r="G52" s="28"/>
      <c r="H52" s="29" t="s">
        <v>62</v>
      </c>
    </row>
    <row r="53" spans="1:8" x14ac:dyDescent="0.25">
      <c r="A53" s="32">
        <v>1243</v>
      </c>
      <c r="B53" s="33" t="s">
        <v>90</v>
      </c>
      <c r="C53" s="34"/>
      <c r="D53" s="34"/>
      <c r="E53" s="34">
        <f t="shared" si="0"/>
        <v>0</v>
      </c>
      <c r="F53" s="28"/>
      <c r="G53" s="28"/>
      <c r="H53" s="29" t="s">
        <v>62</v>
      </c>
    </row>
    <row r="54" spans="1:8" x14ac:dyDescent="0.25">
      <c r="A54" s="32">
        <v>1244</v>
      </c>
      <c r="B54" s="33" t="s">
        <v>93</v>
      </c>
      <c r="C54" s="34"/>
      <c r="D54" s="34"/>
      <c r="E54" s="34">
        <f t="shared" si="0"/>
        <v>0</v>
      </c>
      <c r="F54" s="28"/>
      <c r="G54" s="28"/>
      <c r="H54" s="29" t="s">
        <v>62</v>
      </c>
    </row>
    <row r="55" spans="1:8" x14ac:dyDescent="0.25">
      <c r="A55" s="32">
        <v>1245</v>
      </c>
      <c r="B55" s="33" t="s">
        <v>94</v>
      </c>
      <c r="C55" s="34"/>
      <c r="D55" s="34"/>
      <c r="E55" s="34">
        <f t="shared" si="0"/>
        <v>0</v>
      </c>
      <c r="F55" s="28"/>
      <c r="G55" s="28"/>
      <c r="H55" s="29" t="s">
        <v>62</v>
      </c>
    </row>
    <row r="56" spans="1:8" x14ac:dyDescent="0.25">
      <c r="A56" s="32">
        <v>1246</v>
      </c>
      <c r="B56" s="33" t="s">
        <v>95</v>
      </c>
      <c r="C56" s="34"/>
      <c r="D56" s="34"/>
      <c r="E56" s="34">
        <f t="shared" si="0"/>
        <v>0</v>
      </c>
      <c r="F56" s="28"/>
      <c r="G56" s="28"/>
      <c r="H56" s="29" t="s">
        <v>62</v>
      </c>
    </row>
    <row r="57" spans="1:8" x14ac:dyDescent="0.25">
      <c r="A57" s="32">
        <v>1247</v>
      </c>
      <c r="B57" s="33" t="s">
        <v>96</v>
      </c>
      <c r="C57" s="34"/>
      <c r="D57" s="34"/>
      <c r="E57" s="34">
        <f t="shared" si="0"/>
        <v>0</v>
      </c>
      <c r="F57" s="28"/>
      <c r="G57" s="28"/>
      <c r="H57" s="29" t="s">
        <v>62</v>
      </c>
    </row>
    <row r="58" spans="1:8" x14ac:dyDescent="0.25">
      <c r="A58" s="32">
        <v>1248</v>
      </c>
      <c r="B58" s="33" t="s">
        <v>115</v>
      </c>
      <c r="C58" s="34"/>
      <c r="D58" s="34"/>
      <c r="E58" s="34">
        <f t="shared" si="0"/>
        <v>0</v>
      </c>
      <c r="F58" s="28"/>
      <c r="G58" s="28"/>
      <c r="H58" s="29" t="s">
        <v>62</v>
      </c>
    </row>
    <row r="59" spans="1:8" x14ac:dyDescent="0.25">
      <c r="A59" s="32">
        <v>1249</v>
      </c>
      <c r="B59" s="33" t="s">
        <v>111</v>
      </c>
      <c r="C59" s="34"/>
      <c r="D59" s="34"/>
      <c r="E59" s="34">
        <f t="shared" si="0"/>
        <v>0</v>
      </c>
      <c r="F59" s="28"/>
      <c r="G59" s="28"/>
      <c r="H59" s="29" t="s">
        <v>62</v>
      </c>
    </row>
    <row r="60" spans="1:8" x14ac:dyDescent="0.25">
      <c r="A60" s="32">
        <v>1251</v>
      </c>
      <c r="B60" s="33" t="s">
        <v>27</v>
      </c>
      <c r="C60" s="34"/>
      <c r="D60" s="34"/>
      <c r="E60" s="34">
        <f t="shared" si="0"/>
        <v>0</v>
      </c>
      <c r="F60" s="28"/>
      <c r="G60" s="28"/>
      <c r="H60" s="29" t="s">
        <v>62</v>
      </c>
    </row>
    <row r="61" spans="1:8" x14ac:dyDescent="0.25">
      <c r="A61" s="32">
        <v>1261</v>
      </c>
      <c r="B61" s="33" t="s">
        <v>97</v>
      </c>
      <c r="C61" s="34"/>
      <c r="D61" s="34"/>
      <c r="E61" s="34">
        <f t="shared" si="0"/>
        <v>0</v>
      </c>
      <c r="F61" s="28"/>
      <c r="G61" s="28"/>
      <c r="H61" s="29" t="s">
        <v>62</v>
      </c>
    </row>
    <row r="62" spans="1:8" x14ac:dyDescent="0.25">
      <c r="A62" s="32">
        <v>1262</v>
      </c>
      <c r="B62" s="33" t="s">
        <v>98</v>
      </c>
      <c r="C62" s="34"/>
      <c r="D62" s="34"/>
      <c r="E62" s="34">
        <f t="shared" si="0"/>
        <v>0</v>
      </c>
      <c r="F62" s="28"/>
      <c r="G62" s="28"/>
      <c r="H62" s="29" t="s">
        <v>62</v>
      </c>
    </row>
    <row r="63" spans="1:8" x14ac:dyDescent="0.25">
      <c r="A63" s="32">
        <v>1264</v>
      </c>
      <c r="B63" s="33" t="s">
        <v>131</v>
      </c>
      <c r="C63" s="34"/>
      <c r="D63" s="34"/>
      <c r="E63" s="34">
        <f t="shared" si="0"/>
        <v>0</v>
      </c>
      <c r="F63" s="28"/>
      <c r="G63" s="28"/>
      <c r="H63" s="29" t="s">
        <v>62</v>
      </c>
    </row>
    <row r="64" spans="1:8" x14ac:dyDescent="0.25">
      <c r="A64" s="32">
        <v>1265</v>
      </c>
      <c r="B64" s="33" t="s">
        <v>99</v>
      </c>
      <c r="C64" s="34"/>
      <c r="D64" s="34"/>
      <c r="E64" s="34">
        <f t="shared" si="0"/>
        <v>0</v>
      </c>
      <c r="F64" s="28"/>
      <c r="G64" s="28"/>
      <c r="H64" s="29" t="s">
        <v>62</v>
      </c>
    </row>
    <row r="65" spans="1:8" x14ac:dyDescent="0.25">
      <c r="A65" s="32">
        <v>1266</v>
      </c>
      <c r="B65" s="33" t="s">
        <v>100</v>
      </c>
      <c r="C65" s="34"/>
      <c r="D65" s="34"/>
      <c r="E65" s="34">
        <f t="shared" si="0"/>
        <v>0</v>
      </c>
      <c r="F65" s="28"/>
      <c r="G65" s="28"/>
      <c r="H65" s="29" t="s">
        <v>62</v>
      </c>
    </row>
    <row r="66" spans="1:8" x14ac:dyDescent="0.25">
      <c r="A66" s="32">
        <v>1271</v>
      </c>
      <c r="B66" s="33" t="s">
        <v>101</v>
      </c>
      <c r="C66" s="34"/>
      <c r="D66" s="34"/>
      <c r="E66" s="34">
        <f t="shared" si="0"/>
        <v>0</v>
      </c>
      <c r="F66" s="28"/>
      <c r="G66" s="28"/>
      <c r="H66" s="29" t="s">
        <v>62</v>
      </c>
    </row>
    <row r="67" spans="1:8" x14ac:dyDescent="0.25">
      <c r="A67" s="32">
        <v>1272</v>
      </c>
      <c r="B67" s="33" t="s">
        <v>102</v>
      </c>
      <c r="C67" s="34"/>
      <c r="D67" s="34"/>
      <c r="E67" s="37">
        <f t="shared" si="0"/>
        <v>0</v>
      </c>
      <c r="F67" s="28"/>
      <c r="G67" s="28"/>
      <c r="H67" s="29" t="s">
        <v>62</v>
      </c>
    </row>
    <row r="68" spans="1:8" x14ac:dyDescent="0.25">
      <c r="A68" s="32">
        <v>1273</v>
      </c>
      <c r="B68" s="33" t="s">
        <v>103</v>
      </c>
      <c r="C68" s="34"/>
      <c r="D68" s="34"/>
      <c r="E68" s="37">
        <f t="shared" si="0"/>
        <v>0</v>
      </c>
      <c r="F68" s="28"/>
      <c r="G68" s="28"/>
      <c r="H68" s="29" t="s">
        <v>62</v>
      </c>
    </row>
    <row r="69" spans="1:8" x14ac:dyDescent="0.25">
      <c r="A69" s="32">
        <v>1274</v>
      </c>
      <c r="B69" s="33" t="s">
        <v>104</v>
      </c>
      <c r="C69" s="34"/>
      <c r="D69" s="34"/>
      <c r="E69" s="37">
        <f t="shared" si="0"/>
        <v>0</v>
      </c>
      <c r="F69" s="28"/>
      <c r="G69" s="28"/>
      <c r="H69" s="29" t="s">
        <v>62</v>
      </c>
    </row>
    <row r="70" spans="1:8" x14ac:dyDescent="0.25">
      <c r="A70" s="32">
        <v>1281</v>
      </c>
      <c r="B70" s="33" t="s">
        <v>105</v>
      </c>
      <c r="C70" s="34"/>
      <c r="D70" s="34"/>
      <c r="E70" s="37">
        <f t="shared" si="0"/>
        <v>0</v>
      </c>
      <c r="F70" s="28"/>
      <c r="G70" s="28"/>
      <c r="H70" s="29" t="s">
        <v>62</v>
      </c>
    </row>
    <row r="71" spans="1:8" x14ac:dyDescent="0.25">
      <c r="A71" s="32">
        <v>1282</v>
      </c>
      <c r="B71" s="33" t="s">
        <v>106</v>
      </c>
      <c r="C71" s="34"/>
      <c r="D71" s="34"/>
      <c r="E71" s="37">
        <f t="shared" si="0"/>
        <v>0</v>
      </c>
      <c r="F71" s="28"/>
      <c r="G71" s="28"/>
      <c r="H71" s="29" t="s">
        <v>62</v>
      </c>
    </row>
    <row r="72" spans="1:8" x14ac:dyDescent="0.25">
      <c r="A72" s="32">
        <v>1291</v>
      </c>
      <c r="B72" s="33" t="s">
        <v>28</v>
      </c>
      <c r="C72" s="34"/>
      <c r="D72" s="34"/>
      <c r="E72" s="37">
        <f t="shared" si="0"/>
        <v>0</v>
      </c>
      <c r="F72" s="28"/>
      <c r="G72" s="28"/>
      <c r="H72" s="29" t="s">
        <v>62</v>
      </c>
    </row>
    <row r="73" spans="1:8" x14ac:dyDescent="0.25">
      <c r="A73" s="32">
        <v>1311</v>
      </c>
      <c r="B73" s="33" t="s">
        <v>107</v>
      </c>
      <c r="C73" s="34"/>
      <c r="D73" s="34"/>
      <c r="E73" s="37">
        <f t="shared" si="0"/>
        <v>0</v>
      </c>
      <c r="F73" s="28"/>
      <c r="G73" s="28"/>
      <c r="H73" s="29" t="s">
        <v>62</v>
      </c>
    </row>
    <row r="74" spans="1:8" x14ac:dyDescent="0.25">
      <c r="A74" s="32">
        <v>1312</v>
      </c>
      <c r="B74" s="33" t="s">
        <v>132</v>
      </c>
      <c r="C74" s="34"/>
      <c r="D74" s="34"/>
      <c r="E74" s="37">
        <f t="shared" si="0"/>
        <v>0</v>
      </c>
      <c r="F74" s="28"/>
      <c r="G74" s="28"/>
      <c r="H74" s="29" t="s">
        <v>62</v>
      </c>
    </row>
    <row r="75" spans="1:8" x14ac:dyDescent="0.25">
      <c r="A75" s="32">
        <v>1313</v>
      </c>
      <c r="B75" s="33" t="s">
        <v>133</v>
      </c>
      <c r="C75" s="34"/>
      <c r="D75" s="34"/>
      <c r="E75" s="37">
        <f t="shared" si="0"/>
        <v>0</v>
      </c>
      <c r="F75" s="28"/>
      <c r="G75" s="28"/>
      <c r="H75" s="29" t="s">
        <v>62</v>
      </c>
    </row>
    <row r="76" spans="1:8" x14ac:dyDescent="0.25">
      <c r="A76" s="32">
        <v>1315</v>
      </c>
      <c r="B76" s="33" t="s">
        <v>134</v>
      </c>
      <c r="C76" s="34"/>
      <c r="D76" s="34"/>
      <c r="E76" s="37">
        <f t="shared" si="0"/>
        <v>0</v>
      </c>
      <c r="F76" s="28"/>
      <c r="G76" s="28"/>
      <c r="H76" s="29" t="s">
        <v>62</v>
      </c>
    </row>
    <row r="77" spans="1:8" x14ac:dyDescent="0.25">
      <c r="A77" s="32">
        <v>1316</v>
      </c>
      <c r="B77" s="33" t="s">
        <v>135</v>
      </c>
      <c r="C77" s="34"/>
      <c r="D77" s="34"/>
      <c r="E77" s="37">
        <f t="shared" si="0"/>
        <v>0</v>
      </c>
      <c r="F77" s="28"/>
      <c r="G77" s="28"/>
      <c r="H77" s="29" t="s">
        <v>62</v>
      </c>
    </row>
    <row r="78" spans="1:8" x14ac:dyDescent="0.25">
      <c r="A78" s="32">
        <v>1321</v>
      </c>
      <c r="B78" s="33" t="s">
        <v>136</v>
      </c>
      <c r="C78" s="34"/>
      <c r="D78" s="34"/>
      <c r="E78" s="37">
        <f t="shared" si="0"/>
        <v>0</v>
      </c>
      <c r="F78" s="28"/>
      <c r="G78" s="28"/>
      <c r="H78" s="29" t="s">
        <v>62</v>
      </c>
    </row>
    <row r="79" spans="1:8" x14ac:dyDescent="0.25">
      <c r="A79" s="32">
        <v>1322</v>
      </c>
      <c r="B79" s="33" t="s">
        <v>137</v>
      </c>
      <c r="C79" s="34"/>
      <c r="D79" s="34"/>
      <c r="E79" s="37">
        <f t="shared" si="0"/>
        <v>0</v>
      </c>
      <c r="F79" s="28"/>
      <c r="G79" s="28"/>
      <c r="H79" s="29" t="s">
        <v>62</v>
      </c>
    </row>
    <row r="80" spans="1:8" x14ac:dyDescent="0.25">
      <c r="A80" s="32">
        <v>1323</v>
      </c>
      <c r="B80" s="33" t="s">
        <v>138</v>
      </c>
      <c r="C80" s="34"/>
      <c r="D80" s="34"/>
      <c r="E80" s="37">
        <f t="shared" si="0"/>
        <v>0</v>
      </c>
      <c r="F80" s="28"/>
      <c r="G80" s="28"/>
      <c r="H80" s="29" t="s">
        <v>62</v>
      </c>
    </row>
    <row r="81" spans="1:8" x14ac:dyDescent="0.25">
      <c r="A81" s="32">
        <v>1324</v>
      </c>
      <c r="B81" s="33" t="s">
        <v>139</v>
      </c>
      <c r="C81" s="34"/>
      <c r="D81" s="34"/>
      <c r="E81" s="37">
        <f t="shared" si="0"/>
        <v>0</v>
      </c>
      <c r="F81" s="28"/>
      <c r="G81" s="28"/>
      <c r="H81" s="29" t="s">
        <v>62</v>
      </c>
    </row>
    <row r="82" spans="1:8" x14ac:dyDescent="0.25">
      <c r="A82" s="32">
        <v>1325</v>
      </c>
      <c r="B82" s="33" t="s">
        <v>140</v>
      </c>
      <c r="C82" s="34"/>
      <c r="D82" s="34"/>
      <c r="E82" s="37">
        <f t="shared" si="0"/>
        <v>0</v>
      </c>
      <c r="F82" s="28"/>
      <c r="G82" s="28"/>
      <c r="H82" s="29" t="s">
        <v>62</v>
      </c>
    </row>
    <row r="83" spans="1:8" x14ac:dyDescent="0.25">
      <c r="A83" s="32">
        <v>1326</v>
      </c>
      <c r="B83" s="33" t="s">
        <v>141</v>
      </c>
      <c r="C83" s="34"/>
      <c r="D83" s="34"/>
      <c r="E83" s="37">
        <f t="shared" si="0"/>
        <v>0</v>
      </c>
      <c r="F83" s="28"/>
      <c r="G83" s="28"/>
      <c r="H83" s="29" t="s">
        <v>62</v>
      </c>
    </row>
    <row r="84" spans="1:8" x14ac:dyDescent="0.25">
      <c r="A84" s="32">
        <v>1327</v>
      </c>
      <c r="B84" s="33" t="s">
        <v>142</v>
      </c>
      <c r="C84" s="34"/>
      <c r="D84" s="34"/>
      <c r="E84" s="37">
        <f t="shared" si="0"/>
        <v>0</v>
      </c>
      <c r="F84" s="28"/>
      <c r="G84" s="28"/>
      <c r="H84" s="29" t="s">
        <v>62</v>
      </c>
    </row>
    <row r="85" spans="1:8" x14ac:dyDescent="0.25">
      <c r="A85" s="32">
        <v>1328</v>
      </c>
      <c r="B85" s="33" t="s">
        <v>143</v>
      </c>
      <c r="C85" s="34"/>
      <c r="D85" s="34"/>
      <c r="E85" s="37">
        <f t="shared" si="0"/>
        <v>0</v>
      </c>
      <c r="F85" s="28"/>
      <c r="G85" s="28"/>
      <c r="H85" s="29" t="s">
        <v>62</v>
      </c>
    </row>
    <row r="86" spans="1:8" x14ac:dyDescent="0.25">
      <c r="A86" s="32">
        <v>1329</v>
      </c>
      <c r="B86" s="33" t="s">
        <v>144</v>
      </c>
      <c r="C86" s="34"/>
      <c r="D86" s="34"/>
      <c r="E86" s="37">
        <f t="shared" si="0"/>
        <v>0</v>
      </c>
      <c r="F86" s="28"/>
      <c r="G86" s="28"/>
      <c r="H86" s="29" t="s">
        <v>62</v>
      </c>
    </row>
    <row r="87" spans="1:8" x14ac:dyDescent="0.25">
      <c r="A87" s="32">
        <v>1331</v>
      </c>
      <c r="B87" s="33" t="s">
        <v>145</v>
      </c>
      <c r="C87" s="34"/>
      <c r="D87" s="34"/>
      <c r="E87" s="37">
        <f t="shared" si="0"/>
        <v>0</v>
      </c>
      <c r="F87" s="28"/>
      <c r="G87" s="28"/>
      <c r="H87" s="29" t="s">
        <v>62</v>
      </c>
    </row>
    <row r="88" spans="1:8" x14ac:dyDescent="0.25">
      <c r="A88" s="32">
        <v>1341</v>
      </c>
      <c r="B88" s="33" t="s">
        <v>146</v>
      </c>
      <c r="C88" s="34"/>
      <c r="D88" s="34"/>
      <c r="E88" s="37">
        <f t="shared" si="0"/>
        <v>0</v>
      </c>
      <c r="F88" s="28"/>
      <c r="G88" s="28"/>
      <c r="H88" s="29" t="s">
        <v>62</v>
      </c>
    </row>
    <row r="89" spans="1:8" x14ac:dyDescent="0.25">
      <c r="A89" s="32">
        <v>1342</v>
      </c>
      <c r="B89" s="33" t="s">
        <v>147</v>
      </c>
      <c r="C89" s="34"/>
      <c r="D89" s="34"/>
      <c r="E89" s="37">
        <f t="shared" si="0"/>
        <v>0</v>
      </c>
      <c r="F89" s="28"/>
      <c r="G89" s="28"/>
      <c r="H89" s="29" t="s">
        <v>62</v>
      </c>
    </row>
    <row r="90" spans="1:8" x14ac:dyDescent="0.25">
      <c r="A90" s="32">
        <v>1344</v>
      </c>
      <c r="B90" s="33" t="s">
        <v>148</v>
      </c>
      <c r="C90" s="34"/>
      <c r="D90" s="34"/>
      <c r="E90" s="37">
        <f t="shared" si="0"/>
        <v>0</v>
      </c>
      <c r="F90" s="28"/>
      <c r="G90" s="28"/>
      <c r="H90" s="29" t="s">
        <v>62</v>
      </c>
    </row>
    <row r="91" spans="1:8" x14ac:dyDescent="0.25">
      <c r="A91" s="32">
        <v>1345</v>
      </c>
      <c r="B91" s="33" t="s">
        <v>149</v>
      </c>
      <c r="C91" s="34"/>
      <c r="D91" s="34"/>
      <c r="E91" s="37">
        <f t="shared" si="0"/>
        <v>0</v>
      </c>
      <c r="F91" s="28"/>
      <c r="G91" s="28"/>
      <c r="H91" s="29" t="s">
        <v>62</v>
      </c>
    </row>
    <row r="92" spans="1:8" x14ac:dyDescent="0.25">
      <c r="A92" s="32">
        <v>1346</v>
      </c>
      <c r="B92" s="33" t="s">
        <v>150</v>
      </c>
      <c r="C92" s="34"/>
      <c r="D92" s="34"/>
      <c r="E92" s="37">
        <f t="shared" si="0"/>
        <v>0</v>
      </c>
      <c r="F92" s="28"/>
      <c r="G92" s="28"/>
      <c r="H92" s="29" t="s">
        <v>62</v>
      </c>
    </row>
    <row r="93" spans="1:8" x14ac:dyDescent="0.25">
      <c r="A93" s="32">
        <v>1347</v>
      </c>
      <c r="B93" s="33" t="s">
        <v>151</v>
      </c>
      <c r="C93" s="34"/>
      <c r="D93" s="34"/>
      <c r="E93" s="37">
        <f t="shared" si="0"/>
        <v>0</v>
      </c>
      <c r="F93" s="28"/>
      <c r="G93" s="28"/>
      <c r="H93" s="29" t="s">
        <v>62</v>
      </c>
    </row>
    <row r="94" spans="1:8" x14ac:dyDescent="0.25">
      <c r="A94" s="32">
        <v>1351</v>
      </c>
      <c r="B94" s="33" t="s">
        <v>108</v>
      </c>
      <c r="C94" s="34"/>
      <c r="D94" s="34"/>
      <c r="E94" s="37">
        <f t="shared" si="0"/>
        <v>0</v>
      </c>
      <c r="F94" s="28"/>
      <c r="G94" s="28"/>
      <c r="H94" s="29" t="s">
        <v>62</v>
      </c>
    </row>
    <row r="95" spans="1:8" x14ac:dyDescent="0.25">
      <c r="A95" s="32">
        <v>1352</v>
      </c>
      <c r="B95" s="33" t="s">
        <v>152</v>
      </c>
      <c r="C95" s="34"/>
      <c r="D95" s="34"/>
      <c r="E95" s="37">
        <f t="shared" si="0"/>
        <v>0</v>
      </c>
      <c r="F95" s="28"/>
      <c r="G95" s="28"/>
      <c r="H95" s="29" t="s">
        <v>62</v>
      </c>
    </row>
    <row r="96" spans="1:8" x14ac:dyDescent="0.25">
      <c r="A96" s="32">
        <v>1353</v>
      </c>
      <c r="B96" s="33" t="s">
        <v>153</v>
      </c>
      <c r="C96" s="34"/>
      <c r="D96" s="34"/>
      <c r="E96" s="37">
        <f t="shared" si="0"/>
        <v>0</v>
      </c>
      <c r="F96" s="28"/>
      <c r="G96" s="28"/>
      <c r="H96" s="29" t="s">
        <v>62</v>
      </c>
    </row>
    <row r="97" spans="1:8" x14ac:dyDescent="0.25">
      <c r="A97" s="32">
        <v>1354</v>
      </c>
      <c r="B97" s="33" t="s">
        <v>109</v>
      </c>
      <c r="C97" s="34"/>
      <c r="D97" s="34"/>
      <c r="E97" s="37">
        <f t="shared" si="0"/>
        <v>0</v>
      </c>
      <c r="F97" s="28"/>
      <c r="G97" s="28"/>
      <c r="H97" s="29" t="s">
        <v>62</v>
      </c>
    </row>
    <row r="98" spans="1:8" x14ac:dyDescent="0.25">
      <c r="A98" s="32">
        <v>1361</v>
      </c>
      <c r="B98" s="33" t="s">
        <v>154</v>
      </c>
      <c r="C98" s="34"/>
      <c r="D98" s="34"/>
      <c r="E98" s="37">
        <f t="shared" si="0"/>
        <v>0</v>
      </c>
      <c r="F98" s="28"/>
      <c r="G98" s="28"/>
      <c r="H98" s="29" t="s">
        <v>62</v>
      </c>
    </row>
    <row r="99" spans="1:8" x14ac:dyDescent="0.25">
      <c r="A99" s="32">
        <v>1371</v>
      </c>
      <c r="B99" s="33" t="s">
        <v>85</v>
      </c>
      <c r="C99" s="34"/>
      <c r="D99" s="34"/>
      <c r="E99" s="37">
        <f t="shared" si="0"/>
        <v>0</v>
      </c>
      <c r="F99" s="28"/>
      <c r="G99" s="28"/>
      <c r="H99" s="29" t="s">
        <v>62</v>
      </c>
    </row>
    <row r="100" spans="1:8" x14ac:dyDescent="0.25">
      <c r="A100" s="32">
        <v>1411</v>
      </c>
      <c r="B100" s="33" t="s">
        <v>193</v>
      </c>
      <c r="C100" s="34"/>
      <c r="D100" s="34"/>
      <c r="E100" s="34">
        <f t="shared" si="0"/>
        <v>0</v>
      </c>
      <c r="F100" s="28"/>
      <c r="G100" s="28"/>
      <c r="H100" s="29" t="s">
        <v>62</v>
      </c>
    </row>
    <row r="101" spans="1:8" x14ac:dyDescent="0.25">
      <c r="A101" s="32">
        <v>1412</v>
      </c>
      <c r="B101" s="33" t="s">
        <v>194</v>
      </c>
      <c r="C101" s="34"/>
      <c r="D101" s="34"/>
      <c r="E101" s="34">
        <f t="shared" si="0"/>
        <v>0</v>
      </c>
      <c r="F101" s="28"/>
      <c r="G101" s="28"/>
      <c r="H101" s="29" t="s">
        <v>62</v>
      </c>
    </row>
    <row r="102" spans="1:8" x14ac:dyDescent="0.25">
      <c r="A102" s="32">
        <v>1413</v>
      </c>
      <c r="B102" s="33" t="s">
        <v>195</v>
      </c>
      <c r="C102" s="34"/>
      <c r="D102" s="34"/>
      <c r="E102" s="34">
        <f t="shared" si="0"/>
        <v>0</v>
      </c>
      <c r="F102" s="28"/>
      <c r="G102" s="28"/>
      <c r="H102" s="29" t="s">
        <v>62</v>
      </c>
    </row>
    <row r="103" spans="1:8" x14ac:dyDescent="0.25">
      <c r="A103" s="32">
        <v>1414</v>
      </c>
      <c r="B103" s="33" t="s">
        <v>196</v>
      </c>
      <c r="C103" s="34"/>
      <c r="D103" s="34"/>
      <c r="E103" s="34">
        <f t="shared" si="0"/>
        <v>0</v>
      </c>
      <c r="F103" s="28"/>
      <c r="G103" s="28"/>
      <c r="H103" s="29" t="s">
        <v>62</v>
      </c>
    </row>
    <row r="104" spans="1:8" x14ac:dyDescent="0.25">
      <c r="A104" s="32">
        <v>1415</v>
      </c>
      <c r="B104" s="33" t="s">
        <v>197</v>
      </c>
      <c r="C104" s="34"/>
      <c r="D104" s="34"/>
      <c r="E104" s="34">
        <f t="shared" si="0"/>
        <v>0</v>
      </c>
      <c r="F104" s="28"/>
      <c r="G104" s="28"/>
      <c r="H104" s="29" t="s">
        <v>62</v>
      </c>
    </row>
    <row r="105" spans="1:8" x14ac:dyDescent="0.25">
      <c r="A105" s="32">
        <v>1416</v>
      </c>
      <c r="B105" s="33" t="s">
        <v>198</v>
      </c>
      <c r="C105" s="34"/>
      <c r="D105" s="34"/>
      <c r="E105" s="34">
        <f t="shared" si="0"/>
        <v>0</v>
      </c>
      <c r="F105" s="28"/>
      <c r="G105" s="28"/>
      <c r="H105" s="29" t="s">
        <v>62</v>
      </c>
    </row>
    <row r="106" spans="1:8" x14ac:dyDescent="0.25">
      <c r="A106" s="32">
        <v>1417</v>
      </c>
      <c r="B106" s="33" t="s">
        <v>199</v>
      </c>
      <c r="C106" s="34"/>
      <c r="D106" s="34"/>
      <c r="E106" s="34">
        <f t="shared" si="0"/>
        <v>0</v>
      </c>
      <c r="F106" s="28"/>
      <c r="G106" s="28"/>
      <c r="H106" s="29" t="s">
        <v>62</v>
      </c>
    </row>
    <row r="107" spans="1:8" x14ac:dyDescent="0.25">
      <c r="A107" s="32">
        <v>1418</v>
      </c>
      <c r="B107" s="33" t="s">
        <v>200</v>
      </c>
      <c r="C107" s="34"/>
      <c r="D107" s="34"/>
      <c r="E107" s="34">
        <f t="shared" si="0"/>
        <v>0</v>
      </c>
      <c r="F107" s="28"/>
      <c r="G107" s="28"/>
      <c r="H107" s="29" t="s">
        <v>62</v>
      </c>
    </row>
    <row r="108" spans="1:8" x14ac:dyDescent="0.25">
      <c r="A108" s="32">
        <v>1419</v>
      </c>
      <c r="B108" s="33" t="s">
        <v>201</v>
      </c>
      <c r="C108" s="34"/>
      <c r="D108" s="34"/>
      <c r="E108" s="34">
        <f t="shared" si="0"/>
        <v>0</v>
      </c>
      <c r="F108" s="28"/>
      <c r="G108" s="28"/>
      <c r="H108" s="29" t="s">
        <v>62</v>
      </c>
    </row>
    <row r="109" spans="1:8" x14ac:dyDescent="0.25">
      <c r="A109" s="32">
        <v>1421</v>
      </c>
      <c r="B109" s="33" t="s">
        <v>202</v>
      </c>
      <c r="C109" s="34"/>
      <c r="D109" s="34"/>
      <c r="E109" s="34">
        <f t="shared" si="0"/>
        <v>0</v>
      </c>
      <c r="F109" s="28"/>
      <c r="G109" s="28"/>
      <c r="H109" s="29" t="s">
        <v>62</v>
      </c>
    </row>
    <row r="110" spans="1:8" x14ac:dyDescent="0.25">
      <c r="A110" s="32">
        <v>1422</v>
      </c>
      <c r="B110" s="33" t="s">
        <v>203</v>
      </c>
      <c r="C110" s="34"/>
      <c r="D110" s="34"/>
      <c r="E110" s="34">
        <f t="shared" si="0"/>
        <v>0</v>
      </c>
      <c r="F110" s="28"/>
      <c r="G110" s="28"/>
      <c r="H110" s="29" t="s">
        <v>62</v>
      </c>
    </row>
    <row r="111" spans="1:8" x14ac:dyDescent="0.25">
      <c r="A111" s="32">
        <v>1423</v>
      </c>
      <c r="B111" s="33" t="s">
        <v>204</v>
      </c>
      <c r="C111" s="34"/>
      <c r="D111" s="34"/>
      <c r="E111" s="34">
        <f t="shared" si="0"/>
        <v>0</v>
      </c>
      <c r="F111" s="28"/>
      <c r="G111" s="28"/>
      <c r="H111" s="29" t="s">
        <v>62</v>
      </c>
    </row>
    <row r="112" spans="1:8" x14ac:dyDescent="0.25">
      <c r="A112" s="32">
        <v>1424</v>
      </c>
      <c r="B112" s="33" t="s">
        <v>205</v>
      </c>
      <c r="C112" s="34"/>
      <c r="D112" s="34"/>
      <c r="E112" s="34">
        <f t="shared" si="0"/>
        <v>0</v>
      </c>
      <c r="F112" s="28"/>
      <c r="G112" s="28"/>
      <c r="H112" s="29" t="s">
        <v>62</v>
      </c>
    </row>
    <row r="113" spans="1:8" x14ac:dyDescent="0.25">
      <c r="A113" s="32">
        <v>1425</v>
      </c>
      <c r="B113" s="33" t="s">
        <v>206</v>
      </c>
      <c r="C113" s="34"/>
      <c r="D113" s="34"/>
      <c r="E113" s="34">
        <f t="shared" si="0"/>
        <v>0</v>
      </c>
      <c r="F113" s="28"/>
      <c r="G113" s="28"/>
      <c r="H113" s="29" t="s">
        <v>62</v>
      </c>
    </row>
    <row r="114" spans="1:8" x14ac:dyDescent="0.25">
      <c r="A114" s="32">
        <v>1426</v>
      </c>
      <c r="B114" s="33" t="s">
        <v>207</v>
      </c>
      <c r="C114" s="34"/>
      <c r="D114" s="34"/>
      <c r="E114" s="34">
        <f t="shared" si="0"/>
        <v>0</v>
      </c>
      <c r="F114" s="28"/>
      <c r="G114" s="28"/>
      <c r="H114" s="29" t="s">
        <v>62</v>
      </c>
    </row>
    <row r="115" spans="1:8" ht="30" x14ac:dyDescent="0.25">
      <c r="A115" s="32">
        <v>1427</v>
      </c>
      <c r="B115" s="33" t="s">
        <v>208</v>
      </c>
      <c r="C115" s="34"/>
      <c r="D115" s="34"/>
      <c r="E115" s="34">
        <f t="shared" si="0"/>
        <v>0</v>
      </c>
      <c r="F115" s="28"/>
      <c r="G115" s="28"/>
      <c r="H115" s="29" t="s">
        <v>62</v>
      </c>
    </row>
    <row r="116" spans="1:8" x14ac:dyDescent="0.25">
      <c r="A116" s="32">
        <v>1428</v>
      </c>
      <c r="B116" s="33" t="s">
        <v>209</v>
      </c>
      <c r="C116" s="34"/>
      <c r="D116" s="34"/>
      <c r="E116" s="34">
        <f t="shared" si="0"/>
        <v>0</v>
      </c>
      <c r="F116" s="28"/>
      <c r="G116" s="28"/>
      <c r="H116" s="29" t="s">
        <v>62</v>
      </c>
    </row>
    <row r="117" spans="1:8" x14ac:dyDescent="0.25">
      <c r="A117" s="32">
        <v>1429</v>
      </c>
      <c r="B117" s="33" t="s">
        <v>155</v>
      </c>
      <c r="C117" s="34"/>
      <c r="D117" s="34"/>
      <c r="E117" s="37">
        <f t="shared" si="0"/>
        <v>0</v>
      </c>
      <c r="F117" s="28"/>
      <c r="G117" s="28"/>
      <c r="H117" s="29" t="s">
        <v>62</v>
      </c>
    </row>
    <row r="118" spans="1:8" x14ac:dyDescent="0.25">
      <c r="A118" s="32">
        <v>1511</v>
      </c>
      <c r="B118" s="33" t="s">
        <v>24</v>
      </c>
      <c r="C118" s="34"/>
      <c r="D118" s="34"/>
      <c r="E118" s="37">
        <f t="shared" si="0"/>
        <v>0</v>
      </c>
      <c r="F118" s="28"/>
      <c r="G118" s="28"/>
      <c r="H118" s="29" t="s">
        <v>62</v>
      </c>
    </row>
    <row r="119" spans="1:8" x14ac:dyDescent="0.25">
      <c r="A119" s="32">
        <v>1512</v>
      </c>
      <c r="B119" s="33" t="s">
        <v>25</v>
      </c>
      <c r="C119" s="34"/>
      <c r="D119" s="34"/>
      <c r="E119" s="37">
        <f t="shared" si="0"/>
        <v>0</v>
      </c>
      <c r="F119" s="28"/>
      <c r="G119" s="28"/>
      <c r="H119" s="29" t="s">
        <v>62</v>
      </c>
    </row>
    <row r="120" spans="1:8" x14ac:dyDescent="0.25">
      <c r="A120" s="32">
        <v>1513</v>
      </c>
      <c r="B120" s="33" t="s">
        <v>127</v>
      </c>
      <c r="C120" s="34"/>
      <c r="D120" s="34"/>
      <c r="E120" s="37">
        <f t="shared" si="0"/>
        <v>0</v>
      </c>
      <c r="F120" s="28"/>
      <c r="G120" s="28"/>
      <c r="H120" s="29" t="s">
        <v>62</v>
      </c>
    </row>
    <row r="121" spans="1:8" x14ac:dyDescent="0.25">
      <c r="A121" s="32"/>
      <c r="B121" s="5" t="s">
        <v>87</v>
      </c>
      <c r="C121" s="35">
        <f>SUM(C8:C120)</f>
        <v>0</v>
      </c>
      <c r="D121" s="35">
        <f>SUM(D8:D120)</f>
        <v>0</v>
      </c>
      <c r="E121" s="37"/>
      <c r="F121" s="26"/>
      <c r="G121" s="26"/>
      <c r="H121" s="27"/>
    </row>
    <row r="122" spans="1:8" x14ac:dyDescent="0.25">
      <c r="A122" s="32">
        <v>2111</v>
      </c>
      <c r="B122" s="33" t="s">
        <v>29</v>
      </c>
      <c r="C122" s="34"/>
      <c r="D122" s="34"/>
      <c r="E122" s="37">
        <f t="shared" si="0"/>
        <v>0</v>
      </c>
      <c r="F122" s="26"/>
      <c r="G122" s="26"/>
      <c r="H122" s="27" t="s">
        <v>80</v>
      </c>
    </row>
    <row r="123" spans="1:8" x14ac:dyDescent="0.25">
      <c r="A123" s="32">
        <v>2112</v>
      </c>
      <c r="B123" s="33" t="s">
        <v>30</v>
      </c>
      <c r="C123" s="34"/>
      <c r="D123" s="34"/>
      <c r="E123" s="37">
        <f t="shared" si="0"/>
        <v>0</v>
      </c>
      <c r="F123" s="26"/>
      <c r="G123" s="26"/>
      <c r="H123" s="27" t="s">
        <v>80</v>
      </c>
    </row>
    <row r="124" spans="1:8" x14ac:dyDescent="0.25">
      <c r="A124" s="32">
        <v>2113</v>
      </c>
      <c r="B124" s="33" t="s">
        <v>31</v>
      </c>
      <c r="C124" s="34"/>
      <c r="D124" s="34"/>
      <c r="E124" s="37">
        <f t="shared" si="0"/>
        <v>0</v>
      </c>
      <c r="F124" s="26"/>
      <c r="G124" s="26"/>
      <c r="H124" s="27" t="s">
        <v>80</v>
      </c>
    </row>
    <row r="125" spans="1:8" x14ac:dyDescent="0.25">
      <c r="A125" s="32">
        <v>2114</v>
      </c>
      <c r="B125" s="33" t="s">
        <v>32</v>
      </c>
      <c r="C125" s="34"/>
      <c r="D125" s="34"/>
      <c r="E125" s="37">
        <f t="shared" si="0"/>
        <v>0</v>
      </c>
      <c r="F125" s="26"/>
      <c r="G125" s="26"/>
      <c r="H125" s="27" t="s">
        <v>80</v>
      </c>
    </row>
    <row r="126" spans="1:8" x14ac:dyDescent="0.25">
      <c r="A126" s="32">
        <v>2115</v>
      </c>
      <c r="B126" s="33" t="s">
        <v>33</v>
      </c>
      <c r="C126" s="34"/>
      <c r="D126" s="34"/>
      <c r="E126" s="37">
        <f t="shared" si="0"/>
        <v>0</v>
      </c>
      <c r="F126" s="26"/>
      <c r="G126" s="26"/>
      <c r="H126" s="27" t="s">
        <v>80</v>
      </c>
    </row>
    <row r="127" spans="1:8" x14ac:dyDescent="0.25">
      <c r="A127" s="32">
        <v>2116</v>
      </c>
      <c r="B127" s="33" t="s">
        <v>34</v>
      </c>
      <c r="C127" s="34"/>
      <c r="D127" s="34"/>
      <c r="E127" s="37">
        <f t="shared" si="0"/>
        <v>0</v>
      </c>
      <c r="F127" s="26"/>
      <c r="G127" s="26"/>
      <c r="H127" s="27" t="s">
        <v>63</v>
      </c>
    </row>
    <row r="128" spans="1:8" x14ac:dyDescent="0.25">
      <c r="A128" s="32">
        <v>2117</v>
      </c>
      <c r="B128" s="33" t="s">
        <v>35</v>
      </c>
      <c r="C128" s="34"/>
      <c r="D128" s="34"/>
      <c r="E128" s="37">
        <f t="shared" si="0"/>
        <v>0</v>
      </c>
      <c r="F128" s="26"/>
      <c r="G128" s="26"/>
      <c r="H128" s="27" t="s">
        <v>63</v>
      </c>
    </row>
    <row r="129" spans="1:8" x14ac:dyDescent="0.25">
      <c r="A129" s="32">
        <v>2118</v>
      </c>
      <c r="B129" s="33" t="s">
        <v>36</v>
      </c>
      <c r="C129" s="34"/>
      <c r="D129" s="34"/>
      <c r="E129" s="37">
        <f t="shared" si="0"/>
        <v>0</v>
      </c>
      <c r="F129" s="26"/>
      <c r="G129" s="26"/>
      <c r="H129" s="27" t="s">
        <v>80</v>
      </c>
    </row>
    <row r="130" spans="1:8" x14ac:dyDescent="0.25">
      <c r="A130" s="32">
        <v>2119</v>
      </c>
      <c r="B130" s="33" t="s">
        <v>37</v>
      </c>
      <c r="C130" s="34"/>
      <c r="D130" s="34"/>
      <c r="E130" s="37">
        <f t="shared" si="0"/>
        <v>0</v>
      </c>
      <c r="F130" s="26"/>
      <c r="G130" s="26"/>
      <c r="H130" s="27" t="s">
        <v>80</v>
      </c>
    </row>
    <row r="131" spans="1:8" x14ac:dyDescent="0.25">
      <c r="A131" s="32">
        <v>2121</v>
      </c>
      <c r="B131" s="33" t="s">
        <v>156</v>
      </c>
      <c r="C131" s="34"/>
      <c r="D131" s="34"/>
      <c r="E131" s="37">
        <f t="shared" si="0"/>
        <v>0</v>
      </c>
      <c r="F131" s="26"/>
      <c r="G131" s="26"/>
      <c r="H131" s="27" t="s">
        <v>80</v>
      </c>
    </row>
    <row r="132" spans="1:8" x14ac:dyDescent="0.25">
      <c r="A132" s="32">
        <v>2122</v>
      </c>
      <c r="B132" s="33" t="s">
        <v>6</v>
      </c>
      <c r="C132" s="34"/>
      <c r="D132" s="34"/>
      <c r="E132" s="37">
        <f t="shared" si="0"/>
        <v>0</v>
      </c>
      <c r="F132" s="26"/>
      <c r="G132" s="26"/>
      <c r="H132" s="27" t="s">
        <v>63</v>
      </c>
    </row>
    <row r="133" spans="1:8" x14ac:dyDescent="0.25">
      <c r="A133" s="32">
        <v>2123</v>
      </c>
      <c r="B133" s="33" t="s">
        <v>157</v>
      </c>
      <c r="C133" s="34"/>
      <c r="D133" s="34"/>
      <c r="E133" s="37">
        <f t="shared" si="0"/>
        <v>0</v>
      </c>
      <c r="F133" s="26"/>
      <c r="G133" s="26"/>
      <c r="H133" s="27" t="s">
        <v>63</v>
      </c>
    </row>
    <row r="134" spans="1:8" x14ac:dyDescent="0.25">
      <c r="A134" s="32">
        <v>2124</v>
      </c>
      <c r="B134" s="33" t="s">
        <v>38</v>
      </c>
      <c r="C134" s="34"/>
      <c r="D134" s="34"/>
      <c r="E134" s="37">
        <f t="shared" si="0"/>
        <v>0</v>
      </c>
      <c r="F134" s="26"/>
      <c r="G134" s="26"/>
      <c r="H134" s="27" t="s">
        <v>63</v>
      </c>
    </row>
    <row r="135" spans="1:8" x14ac:dyDescent="0.25">
      <c r="A135" s="32">
        <v>2125</v>
      </c>
      <c r="B135" s="33" t="s">
        <v>39</v>
      </c>
      <c r="C135" s="34"/>
      <c r="D135" s="34"/>
      <c r="E135" s="37">
        <f t="shared" si="0"/>
        <v>0</v>
      </c>
      <c r="F135" s="26"/>
      <c r="G135" s="26"/>
      <c r="H135" s="27" t="s">
        <v>63</v>
      </c>
    </row>
    <row r="136" spans="1:8" x14ac:dyDescent="0.25">
      <c r="A136" s="32">
        <v>2131</v>
      </c>
      <c r="B136" s="33" t="s">
        <v>40</v>
      </c>
      <c r="C136" s="34"/>
      <c r="D136" s="34"/>
      <c r="E136" s="37">
        <f t="shared" si="0"/>
        <v>0</v>
      </c>
      <c r="F136" s="26"/>
      <c r="G136" s="26"/>
      <c r="H136" s="27" t="s">
        <v>80</v>
      </c>
    </row>
    <row r="137" spans="1:8" x14ac:dyDescent="0.25">
      <c r="A137" s="32">
        <v>2132</v>
      </c>
      <c r="B137" s="33" t="s">
        <v>158</v>
      </c>
      <c r="C137" s="34"/>
      <c r="D137" s="34"/>
      <c r="E137" s="37">
        <f t="shared" si="0"/>
        <v>0</v>
      </c>
      <c r="F137" s="26"/>
      <c r="G137" s="26"/>
      <c r="H137" s="27" t="s">
        <v>80</v>
      </c>
    </row>
    <row r="138" spans="1:8" x14ac:dyDescent="0.25">
      <c r="A138" s="32">
        <v>2133</v>
      </c>
      <c r="B138" s="33" t="s">
        <v>159</v>
      </c>
      <c r="C138" s="34"/>
      <c r="D138" s="34"/>
      <c r="E138" s="37">
        <f t="shared" si="0"/>
        <v>0</v>
      </c>
      <c r="F138" s="26"/>
      <c r="G138" s="26"/>
      <c r="H138" s="27" t="s">
        <v>63</v>
      </c>
    </row>
    <row r="139" spans="1:8" x14ac:dyDescent="0.25">
      <c r="A139" s="32">
        <v>2141</v>
      </c>
      <c r="B139" s="33" t="s">
        <v>41</v>
      </c>
      <c r="C139" s="34"/>
      <c r="D139" s="34"/>
      <c r="E139" s="37">
        <f t="shared" si="0"/>
        <v>0</v>
      </c>
      <c r="F139" s="26"/>
      <c r="G139" s="26"/>
      <c r="H139" s="27" t="s">
        <v>80</v>
      </c>
    </row>
    <row r="140" spans="1:8" x14ac:dyDescent="0.25">
      <c r="A140" s="32">
        <v>2142</v>
      </c>
      <c r="B140" s="33" t="s">
        <v>42</v>
      </c>
      <c r="C140" s="34"/>
      <c r="D140" s="34"/>
      <c r="E140" s="37">
        <f t="shared" si="0"/>
        <v>0</v>
      </c>
      <c r="F140" s="26"/>
      <c r="G140" s="26"/>
      <c r="H140" s="27" t="s">
        <v>80</v>
      </c>
    </row>
    <row r="141" spans="1:8" x14ac:dyDescent="0.25">
      <c r="A141" s="32">
        <v>2143</v>
      </c>
      <c r="B141" s="33" t="s">
        <v>43</v>
      </c>
      <c r="C141" s="34"/>
      <c r="D141" s="34"/>
      <c r="E141" s="37">
        <f t="shared" si="0"/>
        <v>0</v>
      </c>
      <c r="F141" s="26"/>
      <c r="G141" s="26"/>
      <c r="H141" s="27" t="s">
        <v>80</v>
      </c>
    </row>
    <row r="142" spans="1:8" x14ac:dyDescent="0.25">
      <c r="A142" s="32">
        <v>2144</v>
      </c>
      <c r="B142" s="33" t="s">
        <v>44</v>
      </c>
      <c r="C142" s="34"/>
      <c r="D142" s="34"/>
      <c r="E142" s="37">
        <f t="shared" si="0"/>
        <v>0</v>
      </c>
      <c r="F142" s="26"/>
      <c r="G142" s="26"/>
      <c r="H142" s="27" t="s">
        <v>80</v>
      </c>
    </row>
    <row r="143" spans="1:8" x14ac:dyDescent="0.25">
      <c r="A143" s="32">
        <v>2145</v>
      </c>
      <c r="B143" s="33" t="s">
        <v>45</v>
      </c>
      <c r="C143" s="34"/>
      <c r="D143" s="34"/>
      <c r="E143" s="37">
        <f t="shared" si="0"/>
        <v>0</v>
      </c>
      <c r="F143" s="26"/>
      <c r="G143" s="26"/>
      <c r="H143" s="27" t="s">
        <v>80</v>
      </c>
    </row>
    <row r="144" spans="1:8" x14ac:dyDescent="0.25">
      <c r="A144" s="32">
        <v>2146</v>
      </c>
      <c r="B144" s="33" t="s">
        <v>160</v>
      </c>
      <c r="C144" s="34"/>
      <c r="D144" s="34"/>
      <c r="E144" s="37">
        <f t="shared" si="0"/>
        <v>0</v>
      </c>
      <c r="F144" s="26"/>
      <c r="G144" s="26"/>
      <c r="H144" s="27" t="s">
        <v>80</v>
      </c>
    </row>
    <row r="145" spans="1:8" x14ac:dyDescent="0.25">
      <c r="A145" s="32">
        <v>2147</v>
      </c>
      <c r="B145" s="33" t="s">
        <v>46</v>
      </c>
      <c r="C145" s="34"/>
      <c r="D145" s="34"/>
      <c r="E145" s="37">
        <f t="shared" si="0"/>
        <v>0</v>
      </c>
      <c r="F145" s="26"/>
      <c r="G145" s="26"/>
      <c r="H145" s="27" t="s">
        <v>63</v>
      </c>
    </row>
    <row r="146" spans="1:8" x14ac:dyDescent="0.25">
      <c r="A146" s="32">
        <v>2148</v>
      </c>
      <c r="B146" s="33" t="s">
        <v>47</v>
      </c>
      <c r="C146" s="34"/>
      <c r="D146" s="34"/>
      <c r="E146" s="37">
        <f t="shared" si="0"/>
        <v>0</v>
      </c>
      <c r="F146" s="26"/>
      <c r="G146" s="26"/>
      <c r="H146" s="27" t="s">
        <v>63</v>
      </c>
    </row>
    <row r="147" spans="1:8" x14ac:dyDescent="0.25">
      <c r="A147" s="32">
        <v>2149</v>
      </c>
      <c r="B147" s="33" t="s">
        <v>48</v>
      </c>
      <c r="C147" s="34"/>
      <c r="D147" s="34"/>
      <c r="E147" s="37">
        <f t="shared" si="0"/>
        <v>0</v>
      </c>
      <c r="F147" s="26"/>
      <c r="G147" s="26"/>
      <c r="H147" s="27" t="s">
        <v>63</v>
      </c>
    </row>
    <row r="148" spans="1:8" x14ac:dyDescent="0.25">
      <c r="A148" s="32">
        <v>2151</v>
      </c>
      <c r="B148" s="33" t="s">
        <v>17</v>
      </c>
      <c r="C148" s="34"/>
      <c r="D148" s="34"/>
      <c r="E148" s="37">
        <f t="shared" si="0"/>
        <v>0</v>
      </c>
      <c r="F148" s="26"/>
      <c r="G148" s="26"/>
      <c r="H148" s="27" t="s">
        <v>80</v>
      </c>
    </row>
    <row r="149" spans="1:8" x14ac:dyDescent="0.25">
      <c r="A149" s="32">
        <v>2152</v>
      </c>
      <c r="B149" s="33" t="s">
        <v>161</v>
      </c>
      <c r="C149" s="34"/>
      <c r="D149" s="34"/>
      <c r="E149" s="37">
        <f t="shared" si="0"/>
        <v>0</v>
      </c>
      <c r="F149" s="26"/>
      <c r="G149" s="26"/>
      <c r="H149" s="27" t="s">
        <v>80</v>
      </c>
    </row>
    <row r="150" spans="1:8" x14ac:dyDescent="0.25">
      <c r="A150" s="32">
        <v>2161</v>
      </c>
      <c r="B150" s="33" t="s">
        <v>49</v>
      </c>
      <c r="C150" s="34"/>
      <c r="D150" s="34"/>
      <c r="E150" s="37">
        <f t="shared" si="0"/>
        <v>0</v>
      </c>
      <c r="F150" s="26"/>
      <c r="G150" s="26"/>
      <c r="H150" s="27" t="s">
        <v>110</v>
      </c>
    </row>
    <row r="151" spans="1:8" x14ac:dyDescent="0.25">
      <c r="A151" s="32">
        <v>2162</v>
      </c>
      <c r="B151" s="33" t="s">
        <v>162</v>
      </c>
      <c r="C151" s="34"/>
      <c r="D151" s="34"/>
      <c r="E151" s="37">
        <f t="shared" si="0"/>
        <v>0</v>
      </c>
      <c r="F151" s="26"/>
      <c r="G151" s="26"/>
      <c r="H151" s="27" t="s">
        <v>110</v>
      </c>
    </row>
    <row r="152" spans="1:8" x14ac:dyDescent="0.25">
      <c r="A152" s="32">
        <v>2171</v>
      </c>
      <c r="B152" s="33" t="s">
        <v>163</v>
      </c>
      <c r="C152" s="34"/>
      <c r="D152" s="34"/>
      <c r="E152" s="37">
        <f t="shared" si="0"/>
        <v>0</v>
      </c>
      <c r="F152" s="26"/>
      <c r="G152" s="26"/>
      <c r="H152" s="27" t="s">
        <v>80</v>
      </c>
    </row>
    <row r="153" spans="1:8" x14ac:dyDescent="0.25">
      <c r="A153" s="32">
        <v>2181</v>
      </c>
      <c r="B153" s="33" t="s">
        <v>50</v>
      </c>
      <c r="C153" s="34"/>
      <c r="D153" s="34"/>
      <c r="E153" s="37">
        <f t="shared" si="0"/>
        <v>0</v>
      </c>
      <c r="F153" s="26"/>
      <c r="G153" s="26"/>
      <c r="H153" s="27" t="s">
        <v>110</v>
      </c>
    </row>
    <row r="154" spans="1:8" ht="31.5" customHeight="1" x14ac:dyDescent="0.25">
      <c r="A154" s="32">
        <v>2182</v>
      </c>
      <c r="B154" s="33" t="s">
        <v>164</v>
      </c>
      <c r="C154" s="34"/>
      <c r="D154" s="34"/>
      <c r="E154" s="37">
        <f t="shared" si="0"/>
        <v>0</v>
      </c>
      <c r="F154" s="26"/>
      <c r="G154" s="26"/>
      <c r="H154" s="27" t="s">
        <v>110</v>
      </c>
    </row>
    <row r="155" spans="1:8" x14ac:dyDescent="0.25">
      <c r="A155" s="32">
        <v>2211</v>
      </c>
      <c r="B155" s="33" t="s">
        <v>86</v>
      </c>
      <c r="C155" s="34"/>
      <c r="D155" s="34"/>
      <c r="E155" s="37">
        <f t="shared" si="0"/>
        <v>0</v>
      </c>
      <c r="F155" s="26"/>
      <c r="G155" s="26"/>
      <c r="H155" s="27" t="s">
        <v>110</v>
      </c>
    </row>
    <row r="156" spans="1:8" x14ac:dyDescent="0.25">
      <c r="A156" s="32">
        <v>2221</v>
      </c>
      <c r="B156" s="33" t="s">
        <v>51</v>
      </c>
      <c r="C156" s="34"/>
      <c r="D156" s="34"/>
      <c r="E156" s="37">
        <f t="shared" si="0"/>
        <v>0</v>
      </c>
      <c r="F156" s="26"/>
      <c r="G156" s="26"/>
      <c r="H156" s="27" t="s">
        <v>63</v>
      </c>
    </row>
    <row r="157" spans="1:8" x14ac:dyDescent="0.25">
      <c r="A157" s="32">
        <v>2222</v>
      </c>
      <c r="B157" s="33" t="s">
        <v>52</v>
      </c>
      <c r="C157" s="34"/>
      <c r="D157" s="34"/>
      <c r="E157" s="37">
        <f t="shared" si="0"/>
        <v>0</v>
      </c>
      <c r="F157" s="26"/>
      <c r="G157" s="26"/>
      <c r="H157" s="27" t="s">
        <v>63</v>
      </c>
    </row>
    <row r="158" spans="1:8" x14ac:dyDescent="0.25">
      <c r="A158" s="32">
        <v>2223</v>
      </c>
      <c r="B158" s="33" t="s">
        <v>53</v>
      </c>
      <c r="C158" s="34"/>
      <c r="D158" s="34"/>
      <c r="E158" s="37">
        <f t="shared" si="0"/>
        <v>0</v>
      </c>
      <c r="F158" s="26"/>
      <c r="G158" s="26"/>
      <c r="H158" s="27" t="s">
        <v>63</v>
      </c>
    </row>
    <row r="159" spans="1:8" x14ac:dyDescent="0.25">
      <c r="A159" s="32">
        <v>2224</v>
      </c>
      <c r="B159" s="33" t="s">
        <v>54</v>
      </c>
      <c r="C159" s="34"/>
      <c r="D159" s="34"/>
      <c r="E159" s="37">
        <f t="shared" si="0"/>
        <v>0</v>
      </c>
      <c r="F159" s="26"/>
      <c r="G159" s="26"/>
      <c r="H159" s="27" t="s">
        <v>63</v>
      </c>
    </row>
    <row r="160" spans="1:8" x14ac:dyDescent="0.25">
      <c r="A160" s="32">
        <v>2231</v>
      </c>
      <c r="B160" s="33" t="s">
        <v>55</v>
      </c>
      <c r="C160" s="34"/>
      <c r="D160" s="34"/>
      <c r="E160" s="37">
        <f t="shared" si="0"/>
        <v>0</v>
      </c>
      <c r="F160" s="26"/>
      <c r="G160" s="26"/>
      <c r="H160" s="27" t="s">
        <v>62</v>
      </c>
    </row>
    <row r="161" spans="1:8" x14ac:dyDescent="0.25">
      <c r="A161" s="32">
        <v>2241</v>
      </c>
      <c r="B161" s="33" t="s">
        <v>17</v>
      </c>
      <c r="C161" s="34"/>
      <c r="D161" s="34"/>
      <c r="E161" s="37">
        <f t="shared" si="0"/>
        <v>0</v>
      </c>
      <c r="F161" s="26"/>
      <c r="G161" s="26"/>
      <c r="H161" s="27" t="s">
        <v>63</v>
      </c>
    </row>
    <row r="162" spans="1:8" x14ac:dyDescent="0.25">
      <c r="A162" s="32">
        <v>2251</v>
      </c>
      <c r="B162" s="33" t="s">
        <v>165</v>
      </c>
      <c r="C162" s="34"/>
      <c r="D162" s="34"/>
      <c r="E162" s="37">
        <f t="shared" si="0"/>
        <v>0</v>
      </c>
      <c r="F162" s="26"/>
      <c r="G162" s="26"/>
      <c r="H162" s="27" t="s">
        <v>63</v>
      </c>
    </row>
    <row r="163" spans="1:8" x14ac:dyDescent="0.25">
      <c r="A163" s="32">
        <v>2261</v>
      </c>
      <c r="B163" s="33" t="s">
        <v>56</v>
      </c>
      <c r="C163" s="34"/>
      <c r="D163" s="34"/>
      <c r="E163" s="37">
        <f t="shared" si="0"/>
        <v>0</v>
      </c>
      <c r="F163" s="26"/>
      <c r="G163" s="26"/>
      <c r="H163" s="27" t="s">
        <v>63</v>
      </c>
    </row>
    <row r="164" spans="1:8" x14ac:dyDescent="0.25">
      <c r="A164" s="32">
        <v>2271</v>
      </c>
      <c r="B164" s="33" t="s">
        <v>166</v>
      </c>
      <c r="C164" s="34"/>
      <c r="D164" s="34"/>
      <c r="E164" s="37">
        <f t="shared" si="0"/>
        <v>0</v>
      </c>
      <c r="F164" s="26"/>
      <c r="G164" s="26"/>
      <c r="H164" s="27" t="s">
        <v>80</v>
      </c>
    </row>
    <row r="165" spans="1:8" x14ac:dyDescent="0.25">
      <c r="A165" s="32">
        <v>2311</v>
      </c>
      <c r="B165" s="33" t="s">
        <v>167</v>
      </c>
      <c r="C165" s="34"/>
      <c r="D165" s="34"/>
      <c r="E165" s="37">
        <f t="shared" si="0"/>
        <v>0</v>
      </c>
      <c r="F165" s="26"/>
      <c r="G165" s="26"/>
      <c r="H165" s="27" t="s">
        <v>80</v>
      </c>
    </row>
    <row r="166" spans="1:8" x14ac:dyDescent="0.25">
      <c r="A166" s="32">
        <v>2312</v>
      </c>
      <c r="B166" s="33" t="s">
        <v>168</v>
      </c>
      <c r="C166" s="34"/>
      <c r="D166" s="34"/>
      <c r="E166" s="37">
        <f t="shared" si="0"/>
        <v>0</v>
      </c>
      <c r="F166" s="26"/>
      <c r="G166" s="26"/>
      <c r="H166" s="27" t="s">
        <v>80</v>
      </c>
    </row>
    <row r="167" spans="1:8" x14ac:dyDescent="0.25">
      <c r="A167" s="32">
        <v>2313</v>
      </c>
      <c r="B167" s="33" t="s">
        <v>169</v>
      </c>
      <c r="C167" s="34"/>
      <c r="D167" s="34"/>
      <c r="E167" s="37">
        <f t="shared" si="0"/>
        <v>0</v>
      </c>
      <c r="F167" s="26"/>
      <c r="G167" s="26"/>
      <c r="H167" s="27" t="s">
        <v>80</v>
      </c>
    </row>
    <row r="168" spans="1:8" x14ac:dyDescent="0.25">
      <c r="A168" s="32">
        <v>2314</v>
      </c>
      <c r="B168" s="33" t="s">
        <v>57</v>
      </c>
      <c r="C168" s="34"/>
      <c r="D168" s="34"/>
      <c r="E168" s="37">
        <f t="shared" si="0"/>
        <v>0</v>
      </c>
      <c r="F168" s="26"/>
      <c r="G168" s="26"/>
      <c r="H168" s="27" t="s">
        <v>80</v>
      </c>
    </row>
    <row r="169" spans="1:8" x14ac:dyDescent="0.25">
      <c r="A169" s="32">
        <v>3111</v>
      </c>
      <c r="B169" s="33" t="s">
        <v>58</v>
      </c>
      <c r="C169" s="34"/>
      <c r="D169" s="34"/>
      <c r="E169" s="37">
        <f t="shared" si="0"/>
        <v>0</v>
      </c>
      <c r="F169" s="26"/>
      <c r="G169" s="26"/>
      <c r="H169" s="27" t="s">
        <v>63</v>
      </c>
    </row>
    <row r="170" spans="1:8" x14ac:dyDescent="0.25">
      <c r="A170" s="32">
        <v>3121</v>
      </c>
      <c r="B170" s="33" t="s">
        <v>210</v>
      </c>
      <c r="C170" s="34"/>
      <c r="D170" s="34"/>
      <c r="E170" s="37">
        <f t="shared" si="0"/>
        <v>0</v>
      </c>
      <c r="F170" s="26"/>
      <c r="G170" s="26"/>
      <c r="H170" s="27" t="s">
        <v>63</v>
      </c>
    </row>
    <row r="171" spans="1:8" x14ac:dyDescent="0.25">
      <c r="A171" s="32">
        <v>3122</v>
      </c>
      <c r="B171" s="33" t="s">
        <v>59</v>
      </c>
      <c r="C171" s="34"/>
      <c r="D171" s="34"/>
      <c r="E171" s="37">
        <f t="shared" si="0"/>
        <v>0</v>
      </c>
      <c r="F171" s="26"/>
      <c r="G171" s="26"/>
      <c r="H171" s="27" t="s">
        <v>63</v>
      </c>
    </row>
    <row r="172" spans="1:8" x14ac:dyDescent="0.25">
      <c r="A172" s="32">
        <v>3131</v>
      </c>
      <c r="B172" s="33" t="s">
        <v>170</v>
      </c>
      <c r="C172" s="34"/>
      <c r="D172" s="34"/>
      <c r="E172" s="37">
        <f t="shared" si="0"/>
        <v>0</v>
      </c>
      <c r="F172" s="26"/>
      <c r="G172" s="26"/>
      <c r="H172" s="27" t="s">
        <v>63</v>
      </c>
    </row>
    <row r="173" spans="1:8" x14ac:dyDescent="0.2">
      <c r="A173" s="32">
        <v>3141</v>
      </c>
      <c r="B173" s="33" t="s">
        <v>60</v>
      </c>
      <c r="C173" s="34"/>
      <c r="D173" s="38"/>
      <c r="E173" s="37">
        <f>+C173-D173-D174</f>
        <v>0</v>
      </c>
      <c r="F173" s="26"/>
      <c r="G173" s="26"/>
      <c r="H173" s="27" t="s">
        <v>63</v>
      </c>
    </row>
    <row r="174" spans="1:8" x14ac:dyDescent="0.25">
      <c r="A174" s="32">
        <v>3142</v>
      </c>
      <c r="B174" s="33" t="s">
        <v>61</v>
      </c>
      <c r="C174" s="34"/>
      <c r="D174" s="34"/>
      <c r="E174" s="37"/>
      <c r="F174" s="34"/>
      <c r="G174" s="34"/>
      <c r="H174" s="32"/>
    </row>
    <row r="175" spans="1:8" ht="15" customHeight="1" x14ac:dyDescent="0.25">
      <c r="A175" s="69" t="s">
        <v>88</v>
      </c>
      <c r="B175" s="70"/>
      <c r="C175" s="35">
        <f>SUM(C122:C174)</f>
        <v>0</v>
      </c>
      <c r="D175" s="35">
        <f>SUM(D122:D174)</f>
        <v>0</v>
      </c>
      <c r="E175" s="35"/>
      <c r="F175" s="30">
        <f>SUM(F8:F174)</f>
        <v>0</v>
      </c>
      <c r="G175" s="30">
        <f>SUM(G8:G174)</f>
        <v>0</v>
      </c>
      <c r="H175" s="29"/>
    </row>
    <row r="176" spans="1:8" x14ac:dyDescent="0.25">
      <c r="C176" s="4"/>
      <c r="D176" s="4"/>
      <c r="E176" s="4"/>
      <c r="F176" s="4"/>
      <c r="G176" s="4"/>
    </row>
    <row r="177" spans="2:7" x14ac:dyDescent="0.25">
      <c r="C177" s="4">
        <f>+C121-C175</f>
        <v>0</v>
      </c>
      <c r="D177" s="4">
        <f>+D121-D175</f>
        <v>0</v>
      </c>
      <c r="E177" s="4"/>
      <c r="F177" s="4"/>
      <c r="G177" s="4"/>
    </row>
    <row r="178" spans="2:7" x14ac:dyDescent="0.25">
      <c r="C178"/>
      <c r="D178" s="4"/>
      <c r="E178" s="4"/>
      <c r="F178" s="4"/>
      <c r="G178" s="4"/>
    </row>
    <row r="179" spans="2:7" x14ac:dyDescent="0.25">
      <c r="B179" s="47"/>
      <c r="C179"/>
      <c r="D179" s="4"/>
      <c r="E179" s="4"/>
      <c r="F179" s="4"/>
      <c r="G179" s="4"/>
    </row>
    <row r="180" spans="2:7" x14ac:dyDescent="0.25">
      <c r="C180"/>
      <c r="D180" s="4"/>
      <c r="E180" s="4"/>
      <c r="F180" s="4"/>
      <c r="G180" s="4"/>
    </row>
    <row r="181" spans="2:7" x14ac:dyDescent="0.25">
      <c r="C181"/>
      <c r="D181" s="4"/>
      <c r="E181" s="4"/>
      <c r="F181" s="4"/>
      <c r="G181" s="4"/>
    </row>
    <row r="182" spans="2:7" x14ac:dyDescent="0.25">
      <c r="C182" s="4"/>
      <c r="D182" s="4" t="s">
        <v>84</v>
      </c>
      <c r="E182" s="4"/>
      <c r="F182" s="4"/>
      <c r="G182" s="4"/>
    </row>
    <row r="183" spans="2:7" x14ac:dyDescent="0.25">
      <c r="C183" s="4"/>
      <c r="D183" s="4"/>
      <c r="E183" s="4"/>
      <c r="F183" s="4"/>
      <c r="G183" s="4"/>
    </row>
    <row r="184" spans="2:7" x14ac:dyDescent="0.25">
      <c r="C184" s="4"/>
      <c r="D184" s="4"/>
      <c r="E184" s="4"/>
      <c r="F184" s="4"/>
      <c r="G184" s="4"/>
    </row>
    <row r="185" spans="2:7" x14ac:dyDescent="0.25">
      <c r="C185" s="4"/>
      <c r="D185" s="4"/>
      <c r="E185" s="4"/>
      <c r="F185" s="4"/>
      <c r="G185" s="4"/>
    </row>
    <row r="186" spans="2:7" x14ac:dyDescent="0.25">
      <c r="C186" s="4"/>
      <c r="D186" s="4"/>
      <c r="E186" s="4"/>
      <c r="F186" s="4"/>
      <c r="G186" s="4"/>
    </row>
    <row r="187" spans="2:7" x14ac:dyDescent="0.25">
      <c r="C187" s="4"/>
      <c r="D187" s="4"/>
      <c r="E187" s="4"/>
      <c r="F187" s="4"/>
      <c r="G187" s="4"/>
    </row>
    <row r="188" spans="2:7" x14ac:dyDescent="0.25">
      <c r="C188" s="4"/>
      <c r="D188" s="4"/>
      <c r="E188" s="4"/>
      <c r="F188" s="4"/>
      <c r="G188" s="4"/>
    </row>
    <row r="189" spans="2:7" x14ac:dyDescent="0.25">
      <c r="C189" s="4"/>
      <c r="D189" s="4"/>
      <c r="E189" s="4"/>
      <c r="F189" s="4"/>
      <c r="G189" s="4"/>
    </row>
    <row r="190" spans="2:7" x14ac:dyDescent="0.25">
      <c r="C190" s="4"/>
      <c r="D190" s="4"/>
      <c r="E190" s="4"/>
      <c r="F190" s="4"/>
      <c r="G190" s="4"/>
    </row>
    <row r="191" spans="2:7" x14ac:dyDescent="0.25">
      <c r="C191" s="4"/>
      <c r="D191" s="4"/>
      <c r="E191" s="4"/>
      <c r="F191" s="4"/>
      <c r="G191" s="4"/>
    </row>
    <row r="192" spans="2:7" x14ac:dyDescent="0.25">
      <c r="C192" s="4"/>
      <c r="D192" s="4"/>
      <c r="E192" s="4"/>
      <c r="F192" s="4"/>
      <c r="G192" s="4"/>
    </row>
    <row r="193" spans="3:7" x14ac:dyDescent="0.25">
      <c r="C193" s="4"/>
      <c r="D193" s="4"/>
      <c r="E193" s="4"/>
      <c r="F193" s="4"/>
      <c r="G193" s="4"/>
    </row>
    <row r="194" spans="3:7" x14ac:dyDescent="0.25">
      <c r="C194" s="4"/>
      <c r="D194" s="4"/>
      <c r="E194" s="4"/>
      <c r="F194" s="4"/>
      <c r="G194" s="4"/>
    </row>
    <row r="195" spans="3:7" x14ac:dyDescent="0.25">
      <c r="C195" s="4"/>
      <c r="D195" s="4"/>
      <c r="E195" s="4"/>
      <c r="F195" s="4"/>
      <c r="G195" s="4"/>
    </row>
    <row r="196" spans="3:7" x14ac:dyDescent="0.25">
      <c r="C196" s="4"/>
      <c r="D196" s="4"/>
      <c r="E196" s="4"/>
      <c r="F196" s="4"/>
      <c r="G196" s="4"/>
    </row>
    <row r="197" spans="3:7" x14ac:dyDescent="0.25">
      <c r="C197" s="4"/>
      <c r="D197" s="4"/>
      <c r="E197" s="4"/>
      <c r="F197" s="4"/>
      <c r="G197" s="4"/>
    </row>
    <row r="198" spans="3:7" x14ac:dyDescent="0.25">
      <c r="C198" s="4"/>
      <c r="D198" s="4"/>
      <c r="E198" s="4"/>
      <c r="F198" s="4"/>
      <c r="G198" s="4"/>
    </row>
    <row r="199" spans="3:7" x14ac:dyDescent="0.25">
      <c r="C199" s="4"/>
      <c r="D199" s="4"/>
      <c r="E199" s="4"/>
      <c r="F199" s="4"/>
      <c r="G199" s="4"/>
    </row>
    <row r="200" spans="3:7" x14ac:dyDescent="0.25">
      <c r="C200" s="4"/>
      <c r="D200" s="4"/>
      <c r="E200" s="4"/>
      <c r="F200" s="4"/>
      <c r="G200" s="4"/>
    </row>
    <row r="201" spans="3:7" x14ac:dyDescent="0.25">
      <c r="C201" s="4"/>
      <c r="D201" s="4"/>
      <c r="E201" s="4"/>
      <c r="F201" s="4"/>
      <c r="G201" s="4"/>
    </row>
    <row r="202" spans="3:7" x14ac:dyDescent="0.25">
      <c r="C202" s="4"/>
      <c r="D202" s="4"/>
      <c r="E202" s="4"/>
      <c r="F202" s="4"/>
      <c r="G202" s="4"/>
    </row>
    <row r="203" spans="3:7" x14ac:dyDescent="0.25">
      <c r="C203" s="4"/>
      <c r="D203" s="4"/>
      <c r="E203" s="4"/>
      <c r="F203" s="4"/>
      <c r="G203" s="4"/>
    </row>
    <row r="204" spans="3:7" x14ac:dyDescent="0.25">
      <c r="C204" s="4"/>
      <c r="D204" s="4"/>
      <c r="E204" s="4"/>
      <c r="F204" s="4"/>
      <c r="G204" s="4"/>
    </row>
    <row r="205" spans="3:7" x14ac:dyDescent="0.25">
      <c r="C205" s="4"/>
      <c r="D205" s="4"/>
      <c r="E205" s="4"/>
      <c r="F205" s="4"/>
      <c r="G205" s="4"/>
    </row>
    <row r="206" spans="3:7" x14ac:dyDescent="0.25">
      <c r="C206" s="4"/>
      <c r="D206" s="4"/>
      <c r="E206" s="4"/>
      <c r="F206" s="4"/>
      <c r="G206" s="4"/>
    </row>
    <row r="207" spans="3:7" x14ac:dyDescent="0.25">
      <c r="C207" s="4"/>
      <c r="D207" s="4"/>
      <c r="E207" s="4"/>
      <c r="F207" s="4"/>
      <c r="G207" s="4"/>
    </row>
    <row r="208" spans="3:7" x14ac:dyDescent="0.25">
      <c r="C208" s="4"/>
      <c r="D208" s="4"/>
      <c r="E208" s="4"/>
      <c r="F208" s="4"/>
      <c r="G208" s="4"/>
    </row>
    <row r="209" spans="3:7" x14ac:dyDescent="0.25">
      <c r="C209" s="4"/>
      <c r="D209" s="4"/>
      <c r="E209" s="4"/>
      <c r="F209" s="4"/>
      <c r="G209" s="4"/>
    </row>
    <row r="210" spans="3:7" x14ac:dyDescent="0.25">
      <c r="C210" s="4"/>
      <c r="D210" s="4"/>
      <c r="E210" s="4"/>
      <c r="F210" s="4"/>
      <c r="G210" s="4"/>
    </row>
    <row r="211" spans="3:7" x14ac:dyDescent="0.25">
      <c r="C211" s="4"/>
      <c r="D211" s="4"/>
      <c r="E211" s="4"/>
      <c r="F211" s="4"/>
      <c r="G211" s="4"/>
    </row>
    <row r="212" spans="3:7" x14ac:dyDescent="0.25">
      <c r="C212" s="4"/>
      <c r="D212" s="4"/>
      <c r="E212" s="4"/>
      <c r="F212" s="4"/>
      <c r="G212" s="4"/>
    </row>
    <row r="213" spans="3:7" x14ac:dyDescent="0.25">
      <c r="C213" s="4"/>
      <c r="D213" s="4"/>
      <c r="E213" s="4"/>
      <c r="F213" s="4"/>
      <c r="G213" s="4"/>
    </row>
    <row r="214" spans="3:7" x14ac:dyDescent="0.25">
      <c r="C214" s="4"/>
      <c r="D214" s="4"/>
      <c r="E214" s="4"/>
      <c r="F214" s="4"/>
      <c r="G214" s="4"/>
    </row>
    <row r="215" spans="3:7" x14ac:dyDescent="0.25">
      <c r="C215" s="4"/>
      <c r="D215" s="4"/>
      <c r="E215" s="4"/>
      <c r="F215" s="4"/>
      <c r="G215" s="4"/>
    </row>
    <row r="216" spans="3:7" x14ac:dyDescent="0.25">
      <c r="C216" s="4"/>
      <c r="D216" s="4"/>
      <c r="E216" s="4"/>
      <c r="F216" s="4"/>
      <c r="G216" s="4"/>
    </row>
    <row r="217" spans="3:7" x14ac:dyDescent="0.25">
      <c r="C217" s="4"/>
      <c r="D217" s="4"/>
      <c r="E217" s="4"/>
      <c r="F217" s="4"/>
      <c r="G217" s="4"/>
    </row>
    <row r="218" spans="3:7" x14ac:dyDescent="0.25">
      <c r="C218" s="4"/>
      <c r="D218" s="4"/>
      <c r="E218" s="4"/>
      <c r="F218" s="4"/>
      <c r="G218" s="4"/>
    </row>
    <row r="219" spans="3:7" x14ac:dyDescent="0.25">
      <c r="C219" s="4"/>
      <c r="D219" s="4"/>
      <c r="E219" s="4"/>
      <c r="F219" s="4"/>
      <c r="G219" s="4"/>
    </row>
    <row r="220" spans="3:7" x14ac:dyDescent="0.25">
      <c r="C220" s="4"/>
      <c r="D220" s="4"/>
      <c r="E220" s="4"/>
      <c r="F220" s="4"/>
      <c r="G220" s="4"/>
    </row>
    <row r="221" spans="3:7" x14ac:dyDescent="0.25">
      <c r="C221" s="4"/>
      <c r="D221" s="4"/>
      <c r="E221" s="4"/>
      <c r="F221" s="4"/>
      <c r="G221" s="4"/>
    </row>
    <row r="222" spans="3:7" x14ac:dyDescent="0.25">
      <c r="C222" s="4"/>
      <c r="D222" s="4"/>
      <c r="E222" s="4"/>
      <c r="F222" s="4"/>
      <c r="G222" s="4"/>
    </row>
    <row r="223" spans="3:7" x14ac:dyDescent="0.25">
      <c r="C223" s="4"/>
      <c r="D223" s="4"/>
      <c r="E223" s="4"/>
      <c r="F223" s="4"/>
      <c r="G223" s="4"/>
    </row>
    <row r="224" spans="3:7" x14ac:dyDescent="0.25">
      <c r="C224" s="4"/>
      <c r="D224" s="4"/>
      <c r="E224" s="4"/>
      <c r="F224" s="4"/>
      <c r="G224" s="4"/>
    </row>
    <row r="225" spans="3:7" x14ac:dyDescent="0.25">
      <c r="C225" s="4"/>
      <c r="D225" s="4"/>
      <c r="E225" s="4"/>
      <c r="F225" s="4"/>
      <c r="G225" s="4"/>
    </row>
    <row r="226" spans="3:7" x14ac:dyDescent="0.25">
      <c r="C226" s="4"/>
      <c r="D226" s="4"/>
      <c r="E226" s="4"/>
      <c r="F226" s="4"/>
      <c r="G226" s="4"/>
    </row>
    <row r="227" spans="3:7" x14ac:dyDescent="0.25">
      <c r="C227" s="4"/>
      <c r="D227" s="4"/>
      <c r="E227" s="4"/>
      <c r="F227" s="4"/>
      <c r="G227" s="4"/>
    </row>
    <row r="228" spans="3:7" x14ac:dyDescent="0.25">
      <c r="C228" s="4"/>
      <c r="D228" s="4"/>
      <c r="E228" s="4"/>
      <c r="F228" s="4"/>
      <c r="G228" s="4"/>
    </row>
    <row r="229" spans="3:7" x14ac:dyDescent="0.25">
      <c r="C229" s="4"/>
      <c r="D229" s="4"/>
      <c r="E229" s="4"/>
      <c r="F229" s="4"/>
      <c r="G229" s="4"/>
    </row>
    <row r="230" spans="3:7" x14ac:dyDescent="0.25">
      <c r="C230" s="4"/>
      <c r="D230" s="4"/>
      <c r="E230" s="4"/>
      <c r="F230" s="4"/>
      <c r="G230" s="4"/>
    </row>
    <row r="231" spans="3:7" x14ac:dyDescent="0.25">
      <c r="C231" s="4"/>
      <c r="D231" s="4"/>
      <c r="E231" s="4"/>
      <c r="F231" s="4"/>
      <c r="G231" s="4"/>
    </row>
    <row r="232" spans="3:7" x14ac:dyDescent="0.25">
      <c r="C232" s="4"/>
      <c r="D232" s="4"/>
      <c r="E232" s="4"/>
      <c r="F232" s="4"/>
      <c r="G232" s="4"/>
    </row>
    <row r="233" spans="3:7" x14ac:dyDescent="0.25">
      <c r="C233" s="4"/>
      <c r="D233" s="4"/>
      <c r="E233" s="4"/>
      <c r="F233" s="4"/>
      <c r="G233" s="4"/>
    </row>
    <row r="234" spans="3:7" x14ac:dyDescent="0.25">
      <c r="C234" s="4"/>
      <c r="D234" s="4"/>
      <c r="E234" s="4"/>
      <c r="F234" s="4"/>
      <c r="G234" s="4"/>
    </row>
    <row r="235" spans="3:7" x14ac:dyDescent="0.25">
      <c r="C235" s="4"/>
      <c r="D235" s="4"/>
      <c r="E235" s="4"/>
      <c r="F235" s="4"/>
      <c r="G235" s="4"/>
    </row>
    <row r="236" spans="3:7" x14ac:dyDescent="0.25">
      <c r="C236" s="4"/>
      <c r="D236" s="4"/>
      <c r="E236" s="4"/>
      <c r="F236" s="4"/>
      <c r="G236" s="4"/>
    </row>
    <row r="237" spans="3:7" x14ac:dyDescent="0.25">
      <c r="C237" s="4"/>
      <c r="D237" s="4"/>
      <c r="E237" s="4"/>
      <c r="F237" s="4"/>
      <c r="G237" s="4"/>
    </row>
    <row r="238" spans="3:7" x14ac:dyDescent="0.25">
      <c r="C238" s="4"/>
      <c r="D238" s="4"/>
      <c r="E238" s="4"/>
      <c r="F238" s="4"/>
      <c r="G238" s="4"/>
    </row>
    <row r="239" spans="3:7" x14ac:dyDescent="0.25">
      <c r="C239" s="4"/>
      <c r="D239" s="4"/>
      <c r="E239" s="4"/>
      <c r="F239" s="4"/>
      <c r="G239" s="4"/>
    </row>
    <row r="240" spans="3:7" x14ac:dyDescent="0.25">
      <c r="C240" s="4"/>
      <c r="D240" s="4"/>
      <c r="E240" s="4"/>
      <c r="F240" s="4"/>
      <c r="G240" s="4"/>
    </row>
    <row r="241" spans="3:7" x14ac:dyDescent="0.25">
      <c r="C241" s="4"/>
      <c r="D241" s="4"/>
      <c r="E241" s="4"/>
      <c r="F241" s="4"/>
      <c r="G241" s="4"/>
    </row>
    <row r="242" spans="3:7" x14ac:dyDescent="0.25">
      <c r="C242" s="4"/>
      <c r="D242" s="4"/>
      <c r="E242" s="4"/>
      <c r="F242" s="4"/>
      <c r="G242" s="4"/>
    </row>
    <row r="243" spans="3:7" x14ac:dyDescent="0.25">
      <c r="C243" s="4"/>
      <c r="D243" s="4"/>
      <c r="E243" s="4"/>
      <c r="F243" s="4"/>
      <c r="G243" s="4"/>
    </row>
    <row r="244" spans="3:7" x14ac:dyDescent="0.25">
      <c r="C244" s="4"/>
      <c r="D244" s="4"/>
      <c r="E244" s="4"/>
      <c r="F244" s="4"/>
      <c r="G244" s="4"/>
    </row>
    <row r="245" spans="3:7" x14ac:dyDescent="0.25">
      <c r="C245" s="4"/>
      <c r="D245" s="4"/>
      <c r="E245" s="4"/>
      <c r="F245" s="4"/>
      <c r="G245" s="4"/>
    </row>
    <row r="246" spans="3:7" x14ac:dyDescent="0.25">
      <c r="C246" s="4"/>
      <c r="D246" s="4"/>
      <c r="E246" s="4"/>
      <c r="F246" s="4"/>
      <c r="G246" s="4"/>
    </row>
    <row r="247" spans="3:7" x14ac:dyDescent="0.25">
      <c r="C247" s="4"/>
      <c r="D247" s="4"/>
      <c r="E247" s="4"/>
      <c r="F247" s="4"/>
      <c r="G247" s="4"/>
    </row>
    <row r="248" spans="3:7" x14ac:dyDescent="0.25">
      <c r="C248" s="4"/>
      <c r="D248" s="4"/>
      <c r="E248" s="4"/>
      <c r="F248" s="4"/>
      <c r="G248" s="4"/>
    </row>
    <row r="249" spans="3:7" x14ac:dyDescent="0.25">
      <c r="C249" s="4"/>
      <c r="D249" s="4"/>
      <c r="E249" s="4"/>
      <c r="F249" s="4"/>
      <c r="G249" s="4"/>
    </row>
    <row r="250" spans="3:7" x14ac:dyDescent="0.25">
      <c r="C250" s="4"/>
      <c r="D250" s="4"/>
      <c r="E250" s="4"/>
      <c r="F250" s="4"/>
      <c r="G250" s="4"/>
    </row>
    <row r="251" spans="3:7" x14ac:dyDescent="0.25">
      <c r="C251" s="4"/>
      <c r="D251" s="4"/>
      <c r="E251" s="4"/>
      <c r="F251" s="4"/>
      <c r="G251" s="4"/>
    </row>
    <row r="252" spans="3:7" x14ac:dyDescent="0.25">
      <c r="C252" s="4"/>
      <c r="D252" s="4"/>
      <c r="E252" s="4"/>
      <c r="F252" s="4"/>
      <c r="G252" s="4"/>
    </row>
    <row r="253" spans="3:7" x14ac:dyDescent="0.25">
      <c r="C253" s="4"/>
      <c r="D253" s="4"/>
      <c r="E253" s="4"/>
      <c r="F253" s="4"/>
      <c r="G253" s="4"/>
    </row>
    <row r="254" spans="3:7" x14ac:dyDescent="0.25">
      <c r="C254" s="4"/>
      <c r="D254" s="4"/>
      <c r="E254" s="4"/>
      <c r="F254" s="4"/>
      <c r="G254" s="4"/>
    </row>
    <row r="255" spans="3:7" x14ac:dyDescent="0.25">
      <c r="C255" s="4"/>
      <c r="D255" s="4"/>
      <c r="E255" s="4"/>
      <c r="F255" s="4"/>
      <c r="G255" s="4"/>
    </row>
    <row r="256" spans="3:7" x14ac:dyDescent="0.25">
      <c r="C256" s="4"/>
      <c r="D256" s="4"/>
      <c r="E256" s="4"/>
      <c r="F256" s="4"/>
      <c r="G256" s="4"/>
    </row>
    <row r="257" spans="3:7" x14ac:dyDescent="0.25">
      <c r="C257" s="4"/>
      <c r="D257" s="4"/>
      <c r="E257" s="4"/>
      <c r="F257" s="4"/>
      <c r="G257" s="4"/>
    </row>
    <row r="258" spans="3:7" x14ac:dyDescent="0.25">
      <c r="C258" s="4"/>
      <c r="D258" s="4"/>
      <c r="E258" s="4"/>
      <c r="F258" s="4"/>
      <c r="G258" s="4"/>
    </row>
    <row r="259" spans="3:7" x14ac:dyDescent="0.25">
      <c r="C259" s="4"/>
      <c r="D259" s="4"/>
      <c r="E259" s="4"/>
      <c r="F259" s="4"/>
      <c r="G259" s="4"/>
    </row>
    <row r="260" spans="3:7" x14ac:dyDescent="0.25">
      <c r="C260" s="4"/>
      <c r="D260" s="4"/>
      <c r="E260" s="4"/>
      <c r="F260" s="4"/>
      <c r="G260" s="4"/>
    </row>
    <row r="261" spans="3:7" x14ac:dyDescent="0.25">
      <c r="C261" s="4"/>
      <c r="D261" s="4"/>
      <c r="E261" s="4"/>
      <c r="F261" s="4"/>
      <c r="G261" s="4"/>
    </row>
    <row r="262" spans="3:7" x14ac:dyDescent="0.25">
      <c r="C262" s="4"/>
      <c r="D262" s="4"/>
      <c r="E262" s="4"/>
      <c r="F262" s="4"/>
      <c r="G262" s="4"/>
    </row>
    <row r="263" spans="3:7" x14ac:dyDescent="0.25">
      <c r="C263" s="4"/>
      <c r="D263" s="4"/>
      <c r="E263" s="4"/>
      <c r="F263" s="4"/>
      <c r="G263" s="4"/>
    </row>
    <row r="264" spans="3:7" x14ac:dyDescent="0.25">
      <c r="C264" s="4"/>
      <c r="D264" s="4"/>
      <c r="E264" s="4"/>
      <c r="F264" s="4"/>
      <c r="G264" s="4"/>
    </row>
    <row r="265" spans="3:7" x14ac:dyDescent="0.25">
      <c r="C265" s="4"/>
      <c r="D265" s="4"/>
      <c r="E265" s="4"/>
      <c r="F265" s="4"/>
      <c r="G265" s="4"/>
    </row>
    <row r="266" spans="3:7" x14ac:dyDescent="0.25">
      <c r="C266" s="4"/>
      <c r="D266" s="4"/>
      <c r="E266" s="4"/>
      <c r="F266" s="4"/>
      <c r="G266" s="4"/>
    </row>
    <row r="267" spans="3:7" x14ac:dyDescent="0.25">
      <c r="C267" s="4"/>
      <c r="D267" s="4"/>
      <c r="E267" s="4"/>
      <c r="F267" s="4"/>
      <c r="G267" s="4"/>
    </row>
    <row r="268" spans="3:7" x14ac:dyDescent="0.25">
      <c r="C268" s="4"/>
      <c r="D268" s="4"/>
      <c r="E268" s="4"/>
      <c r="F268" s="4"/>
      <c r="G268" s="4"/>
    </row>
    <row r="269" spans="3:7" x14ac:dyDescent="0.25">
      <c r="C269" s="4"/>
      <c r="D269" s="4"/>
      <c r="E269" s="4"/>
      <c r="F269" s="4"/>
      <c r="G269" s="4"/>
    </row>
    <row r="270" spans="3:7" x14ac:dyDescent="0.25">
      <c r="C270" s="4"/>
      <c r="D270" s="4"/>
      <c r="E270" s="4"/>
      <c r="F270" s="4"/>
      <c r="G270" s="4"/>
    </row>
    <row r="271" spans="3:7" x14ac:dyDescent="0.25">
      <c r="C271" s="4"/>
      <c r="D271" s="4"/>
      <c r="E271" s="4"/>
      <c r="F271" s="4"/>
      <c r="G271" s="4"/>
    </row>
    <row r="272" spans="3:7" x14ac:dyDescent="0.25">
      <c r="C272" s="4"/>
      <c r="D272" s="4"/>
      <c r="E272" s="4"/>
      <c r="F272" s="4"/>
      <c r="G272" s="4"/>
    </row>
    <row r="273" spans="3:7" x14ac:dyDescent="0.25">
      <c r="C273" s="4"/>
      <c r="D273" s="4"/>
      <c r="E273" s="4"/>
      <c r="F273" s="4"/>
      <c r="G273" s="4"/>
    </row>
    <row r="274" spans="3:7" x14ac:dyDescent="0.25">
      <c r="C274" s="4"/>
      <c r="D274" s="4"/>
      <c r="E274" s="4"/>
      <c r="F274" s="4"/>
      <c r="G274" s="4"/>
    </row>
    <row r="275" spans="3:7" x14ac:dyDescent="0.25">
      <c r="C275" s="4"/>
      <c r="D275" s="4"/>
      <c r="E275" s="4"/>
      <c r="F275" s="4"/>
      <c r="G275" s="4"/>
    </row>
    <row r="276" spans="3:7" x14ac:dyDescent="0.25">
      <c r="C276" s="4"/>
      <c r="D276" s="4"/>
      <c r="E276" s="4"/>
      <c r="F276" s="4"/>
      <c r="G276" s="4"/>
    </row>
    <row r="277" spans="3:7" x14ac:dyDescent="0.25">
      <c r="C277" s="4"/>
      <c r="D277" s="4"/>
      <c r="E277" s="4"/>
      <c r="F277" s="4"/>
      <c r="G277" s="4"/>
    </row>
    <row r="278" spans="3:7" x14ac:dyDescent="0.25">
      <c r="C278" s="4"/>
      <c r="D278" s="4"/>
      <c r="E278" s="4"/>
      <c r="F278" s="4"/>
      <c r="G278" s="4"/>
    </row>
    <row r="279" spans="3:7" x14ac:dyDescent="0.25">
      <c r="C279" s="4"/>
      <c r="D279" s="4"/>
      <c r="E279" s="4"/>
      <c r="F279" s="4"/>
      <c r="G279" s="4"/>
    </row>
    <row r="280" spans="3:7" x14ac:dyDescent="0.25">
      <c r="C280" s="4"/>
      <c r="D280" s="4"/>
      <c r="E280" s="4"/>
      <c r="F280" s="4"/>
      <c r="G280" s="4"/>
    </row>
    <row r="281" spans="3:7" x14ac:dyDescent="0.25">
      <c r="C281" s="4"/>
      <c r="D281" s="4"/>
      <c r="E281" s="4"/>
      <c r="F281" s="4"/>
      <c r="G281" s="4"/>
    </row>
    <row r="282" spans="3:7" x14ac:dyDescent="0.25">
      <c r="C282" s="4"/>
      <c r="D282" s="4"/>
      <c r="E282" s="4"/>
      <c r="F282" s="4"/>
      <c r="G282" s="4"/>
    </row>
    <row r="283" spans="3:7" x14ac:dyDescent="0.25">
      <c r="C283" s="4"/>
      <c r="D283" s="4"/>
      <c r="E283" s="4"/>
      <c r="F283" s="4"/>
      <c r="G283" s="4"/>
    </row>
    <row r="284" spans="3:7" x14ac:dyDescent="0.25">
      <c r="C284" s="4"/>
      <c r="D284" s="4"/>
      <c r="E284" s="4"/>
      <c r="F284" s="4"/>
      <c r="G284" s="4"/>
    </row>
    <row r="285" spans="3:7" x14ac:dyDescent="0.25">
      <c r="C285" s="4"/>
      <c r="D285" s="4"/>
      <c r="E285" s="4"/>
      <c r="F285" s="4"/>
      <c r="G285" s="4"/>
    </row>
    <row r="286" spans="3:7" x14ac:dyDescent="0.25">
      <c r="C286" s="4"/>
      <c r="D286" s="4"/>
      <c r="E286" s="4"/>
      <c r="F286" s="4"/>
      <c r="G286" s="4"/>
    </row>
    <row r="287" spans="3:7" x14ac:dyDescent="0.25">
      <c r="C287" s="4"/>
      <c r="D287" s="4"/>
      <c r="E287" s="4"/>
      <c r="F287" s="4"/>
      <c r="G287" s="4"/>
    </row>
    <row r="288" spans="3:7" x14ac:dyDescent="0.25">
      <c r="C288" s="4"/>
      <c r="D288" s="4"/>
      <c r="E288" s="4"/>
      <c r="F288" s="4"/>
      <c r="G288" s="4"/>
    </row>
    <row r="289" spans="3:7" x14ac:dyDescent="0.25">
      <c r="C289" s="4"/>
      <c r="D289" s="4"/>
      <c r="E289" s="4"/>
      <c r="F289" s="4"/>
      <c r="G289" s="4"/>
    </row>
    <row r="290" spans="3:7" x14ac:dyDescent="0.25">
      <c r="C290" s="4"/>
      <c r="D290" s="4"/>
      <c r="E290" s="4"/>
      <c r="F290" s="4"/>
      <c r="G290" s="4"/>
    </row>
    <row r="291" spans="3:7" x14ac:dyDescent="0.25">
      <c r="C291" s="4"/>
      <c r="D291" s="4"/>
      <c r="E291" s="4"/>
      <c r="F291" s="4"/>
      <c r="G291" s="4"/>
    </row>
    <row r="292" spans="3:7" x14ac:dyDescent="0.25">
      <c r="C292" s="4"/>
      <c r="D292" s="4"/>
      <c r="E292" s="4"/>
      <c r="F292" s="4"/>
      <c r="G292" s="4"/>
    </row>
    <row r="293" spans="3:7" x14ac:dyDescent="0.25">
      <c r="C293" s="4"/>
      <c r="D293" s="4"/>
      <c r="E293" s="4"/>
      <c r="F293" s="4"/>
      <c r="G293" s="4"/>
    </row>
    <row r="294" spans="3:7" x14ac:dyDescent="0.25">
      <c r="C294" s="4"/>
      <c r="D294" s="4"/>
      <c r="E294" s="4"/>
      <c r="F294" s="4"/>
      <c r="G294" s="4"/>
    </row>
    <row r="295" spans="3:7" x14ac:dyDescent="0.25">
      <c r="C295" s="4"/>
      <c r="D295" s="4"/>
      <c r="E295" s="4"/>
      <c r="F295" s="4"/>
      <c r="G295" s="4"/>
    </row>
    <row r="296" spans="3:7" x14ac:dyDescent="0.25">
      <c r="C296" s="4"/>
      <c r="D296" s="4"/>
      <c r="E296" s="4"/>
      <c r="F296" s="4"/>
      <c r="G296" s="4"/>
    </row>
    <row r="297" spans="3:7" x14ac:dyDescent="0.25">
      <c r="C297" s="4"/>
      <c r="D297" s="4"/>
      <c r="E297" s="4"/>
      <c r="F297" s="4"/>
      <c r="G297" s="4"/>
    </row>
    <row r="298" spans="3:7" x14ac:dyDescent="0.25">
      <c r="C298" s="4"/>
      <c r="D298" s="4"/>
      <c r="E298" s="4"/>
      <c r="F298" s="4"/>
      <c r="G298" s="4"/>
    </row>
    <row r="299" spans="3:7" x14ac:dyDescent="0.25">
      <c r="C299" s="4"/>
      <c r="D299" s="4"/>
      <c r="E299" s="4"/>
      <c r="F299" s="4"/>
      <c r="G299" s="4"/>
    </row>
    <row r="300" spans="3:7" x14ac:dyDescent="0.25">
      <c r="C300" s="4"/>
      <c r="D300" s="4"/>
      <c r="E300" s="4"/>
      <c r="F300" s="4"/>
      <c r="G300" s="4"/>
    </row>
    <row r="301" spans="3:7" x14ac:dyDescent="0.25">
      <c r="C301" s="4"/>
      <c r="D301" s="4"/>
      <c r="E301" s="4"/>
      <c r="F301" s="4"/>
      <c r="G301" s="4"/>
    </row>
    <row r="302" spans="3:7" x14ac:dyDescent="0.25">
      <c r="C302" s="4"/>
      <c r="D302" s="4"/>
      <c r="E302" s="4"/>
      <c r="F302" s="4"/>
      <c r="G302" s="4"/>
    </row>
    <row r="303" spans="3:7" x14ac:dyDescent="0.25">
      <c r="C303" s="4"/>
      <c r="D303" s="4"/>
      <c r="E303" s="4"/>
      <c r="F303" s="4"/>
      <c r="G303" s="4"/>
    </row>
    <row r="304" spans="3:7" x14ac:dyDescent="0.25">
      <c r="C304" s="4"/>
      <c r="D304" s="4"/>
      <c r="E304" s="4"/>
      <c r="F304" s="4"/>
      <c r="G304" s="4"/>
    </row>
    <row r="305" spans="3:7" x14ac:dyDescent="0.25">
      <c r="C305" s="4"/>
      <c r="D305" s="4"/>
      <c r="E305" s="4"/>
      <c r="F305" s="4"/>
      <c r="G305" s="4"/>
    </row>
    <row r="306" spans="3:7" x14ac:dyDescent="0.25">
      <c r="C306" s="4"/>
      <c r="D306" s="4"/>
      <c r="E306" s="4"/>
      <c r="F306" s="4"/>
      <c r="G306" s="4"/>
    </row>
    <row r="307" spans="3:7" x14ac:dyDescent="0.25">
      <c r="C307" s="4"/>
      <c r="D307" s="4"/>
      <c r="E307" s="4"/>
      <c r="F307" s="4"/>
      <c r="G307" s="4"/>
    </row>
    <row r="308" spans="3:7" x14ac:dyDescent="0.25">
      <c r="C308" s="4"/>
      <c r="D308" s="4"/>
      <c r="E308" s="4"/>
      <c r="F308" s="4"/>
      <c r="G308" s="4"/>
    </row>
    <row r="309" spans="3:7" x14ac:dyDescent="0.25">
      <c r="C309" s="4"/>
      <c r="D309" s="4"/>
      <c r="E309" s="4"/>
      <c r="F309" s="4"/>
      <c r="G309" s="4"/>
    </row>
    <row r="310" spans="3:7" x14ac:dyDescent="0.25">
      <c r="C310" s="4"/>
      <c r="D310" s="4"/>
      <c r="E310" s="4"/>
      <c r="F310" s="4"/>
      <c r="G310" s="4"/>
    </row>
    <row r="311" spans="3:7" x14ac:dyDescent="0.25">
      <c r="C311" s="4"/>
      <c r="D311" s="4"/>
      <c r="E311" s="4"/>
      <c r="F311" s="4"/>
      <c r="G311" s="4"/>
    </row>
    <row r="312" spans="3:7" x14ac:dyDescent="0.25">
      <c r="C312" s="4"/>
      <c r="D312" s="4"/>
      <c r="E312" s="4"/>
      <c r="F312" s="4"/>
      <c r="G312" s="4"/>
    </row>
    <row r="313" spans="3:7" x14ac:dyDescent="0.25">
      <c r="C313" s="4"/>
      <c r="D313" s="4"/>
      <c r="E313" s="4"/>
      <c r="F313" s="4"/>
      <c r="G313" s="4"/>
    </row>
    <row r="314" spans="3:7" x14ac:dyDescent="0.25">
      <c r="C314" s="4"/>
      <c r="D314" s="4"/>
      <c r="E314" s="4"/>
      <c r="F314" s="4"/>
      <c r="G314" s="4"/>
    </row>
    <row r="315" spans="3:7" x14ac:dyDescent="0.25">
      <c r="C315" s="4"/>
      <c r="D315" s="4"/>
      <c r="E315" s="4"/>
      <c r="F315" s="4"/>
      <c r="G315" s="4"/>
    </row>
    <row r="316" spans="3:7" x14ac:dyDescent="0.25">
      <c r="C316" s="4"/>
      <c r="D316" s="4"/>
      <c r="E316" s="4"/>
      <c r="F316" s="4"/>
      <c r="G316" s="4"/>
    </row>
    <row r="317" spans="3:7" x14ac:dyDescent="0.25">
      <c r="C317" s="4"/>
      <c r="D317" s="4"/>
      <c r="E317" s="4"/>
      <c r="F317" s="4"/>
      <c r="G317" s="4"/>
    </row>
    <row r="318" spans="3:7" x14ac:dyDescent="0.25">
      <c r="C318" s="4"/>
      <c r="D318" s="4"/>
      <c r="E318" s="4"/>
      <c r="F318" s="4"/>
      <c r="G318" s="4"/>
    </row>
    <row r="319" spans="3:7" x14ac:dyDescent="0.25">
      <c r="C319" s="4"/>
      <c r="D319" s="4"/>
      <c r="E319" s="4"/>
      <c r="F319" s="4"/>
      <c r="G319" s="4"/>
    </row>
    <row r="320" spans="3:7" x14ac:dyDescent="0.25">
      <c r="C320" s="4"/>
      <c r="D320" s="4"/>
      <c r="E320" s="4"/>
      <c r="F320" s="4"/>
      <c r="G320" s="4"/>
    </row>
    <row r="321" spans="3:7" x14ac:dyDescent="0.25">
      <c r="C321" s="4"/>
      <c r="D321" s="4"/>
      <c r="E321" s="4"/>
      <c r="F321" s="4"/>
      <c r="G321" s="4"/>
    </row>
    <row r="322" spans="3:7" x14ac:dyDescent="0.25">
      <c r="C322" s="4"/>
      <c r="D322" s="4"/>
      <c r="E322" s="4"/>
      <c r="F322" s="4"/>
      <c r="G322" s="4"/>
    </row>
    <row r="323" spans="3:7" x14ac:dyDescent="0.25">
      <c r="C323" s="4"/>
      <c r="D323" s="4"/>
      <c r="E323" s="4"/>
      <c r="F323" s="4"/>
      <c r="G323" s="4"/>
    </row>
    <row r="324" spans="3:7" x14ac:dyDescent="0.25">
      <c r="C324" s="4"/>
      <c r="D324" s="4">
        <f>'Hoja de Trabajo 2025'!A1</f>
        <v>0</v>
      </c>
      <c r="E324" s="4"/>
      <c r="F324" s="4"/>
      <c r="G324" s="4"/>
    </row>
    <row r="325" spans="3:7" x14ac:dyDescent="0.25">
      <c r="C325" s="4"/>
      <c r="D325" s="4"/>
      <c r="E325" s="4"/>
      <c r="F325" s="4"/>
      <c r="G325" s="4"/>
    </row>
    <row r="326" spans="3:7" x14ac:dyDescent="0.25">
      <c r="C326" s="4"/>
      <c r="D326" s="4"/>
      <c r="E326" s="4"/>
      <c r="F326" s="4"/>
      <c r="G326" s="4"/>
    </row>
    <row r="327" spans="3:7" x14ac:dyDescent="0.25">
      <c r="C327" s="4"/>
      <c r="D327" s="4"/>
      <c r="E327" s="4"/>
      <c r="F327" s="4"/>
      <c r="G327" s="4"/>
    </row>
    <row r="328" spans="3:7" x14ac:dyDescent="0.25">
      <c r="C328" s="4"/>
      <c r="D328" s="4"/>
      <c r="E328" s="4"/>
      <c r="F328" s="4"/>
      <c r="G328" s="4"/>
    </row>
    <row r="329" spans="3:7" x14ac:dyDescent="0.25">
      <c r="C329" s="4"/>
      <c r="D329" s="4"/>
      <c r="E329" s="4"/>
      <c r="F329" s="4"/>
      <c r="G329" s="4"/>
    </row>
    <row r="330" spans="3:7" x14ac:dyDescent="0.25">
      <c r="C330" s="4"/>
      <c r="D330" s="4"/>
      <c r="E330" s="4"/>
      <c r="F330" s="4"/>
      <c r="G330" s="4"/>
    </row>
    <row r="331" spans="3:7" x14ac:dyDescent="0.25">
      <c r="C331" s="4"/>
      <c r="D331" s="4"/>
      <c r="E331" s="4"/>
      <c r="F331" s="4"/>
      <c r="G331" s="4"/>
    </row>
    <row r="332" spans="3:7" x14ac:dyDescent="0.25">
      <c r="C332" s="4"/>
      <c r="D332" s="4"/>
      <c r="E332" s="4"/>
      <c r="F332" s="4"/>
      <c r="G332" s="4"/>
    </row>
    <row r="333" spans="3:7" x14ac:dyDescent="0.25">
      <c r="C333" s="4"/>
      <c r="D333" s="4"/>
      <c r="E333" s="4"/>
      <c r="F333" s="4"/>
      <c r="G333" s="4"/>
    </row>
    <row r="334" spans="3:7" x14ac:dyDescent="0.25">
      <c r="C334" s="4"/>
      <c r="D334" s="4"/>
      <c r="E334" s="4"/>
      <c r="F334" s="4"/>
      <c r="G334" s="4"/>
    </row>
    <row r="335" spans="3:7" x14ac:dyDescent="0.25">
      <c r="C335" s="4"/>
      <c r="D335" s="4"/>
      <c r="E335" s="4"/>
      <c r="F335" s="4"/>
      <c r="G335" s="4"/>
    </row>
    <row r="336" spans="3:7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</sheetData>
  <autoFilter ref="A7:H339" xr:uid="{00000000-0009-0000-0000-000002000000}"/>
  <mergeCells count="3">
    <mergeCell ref="A4:H4"/>
    <mergeCell ref="A5:H5"/>
    <mergeCell ref="A175:B175"/>
  </mergeCells>
  <printOptions horizontalCentered="1"/>
  <pageMargins left="0.15748031496062992" right="0.70866141732283472" top="0.35433070866141736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Flujo Comparativo 2026-2025</vt:lpstr>
      <vt:lpstr>Hoja de Trabajo 2026</vt:lpstr>
      <vt:lpstr>Hoja de Trabajo 2025</vt:lpstr>
      <vt:lpstr>'Flujo Comparativo 2026-2025'!Títulos_a_imprimir</vt:lpstr>
      <vt:lpstr>'Hoja de Trabajo 2025'!Títulos_a_imprimir</vt:lpstr>
      <vt:lpstr>'Hoja de Trabajo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 Alejandra Ferrera</dc:creator>
  <cp:lastModifiedBy>Reniery Membreño</cp:lastModifiedBy>
  <cp:lastPrinted>2021-12-27T23:54:36Z</cp:lastPrinted>
  <dcterms:created xsi:type="dcterms:W3CDTF">2017-08-15T15:41:20Z</dcterms:created>
  <dcterms:modified xsi:type="dcterms:W3CDTF">2026-06-30T17:36:10Z</dcterms:modified>
</cp:coreProperties>
</file>